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hendrickx/Documents/Personal/Hobby/Eurovision/Geschiedenis/Songfestivals/Scoreborden/Read-only/"/>
    </mc:Choice>
  </mc:AlternateContent>
  <xr:revisionPtr revIDLastSave="0" documentId="8_{956125BB-41D8-D049-BD95-8A1A7869D3B5}" xr6:coauthVersionLast="47" xr6:coauthVersionMax="47" xr10:uidLastSave="{00000000-0000-0000-0000-000000000000}"/>
  <bookViews>
    <workbookView xWindow="0" yWindow="500" windowWidth="28800" windowHeight="17500" xr2:uid="{16A5F1C1-6BDB-BC49-BE5E-8DCB490C17B1}"/>
  </bookViews>
  <sheets>
    <sheet name="22Results" sheetId="1" r:id="rId1"/>
    <sheet name="22F_Jury" sheetId="2" r:id="rId2"/>
    <sheet name="22F_Tele" sheetId="25" r:id="rId3"/>
    <sheet name="22SF1_Jury" sheetId="6" r:id="rId4"/>
    <sheet name="22SF1_Tele" sheetId="26" r:id="rId5"/>
    <sheet name="21SF2_Jury" sheetId="9" r:id="rId6"/>
    <sheet name="21SF2_Tele" sheetId="2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" i="25" l="1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8" i="25"/>
  <c r="D7" i="25"/>
  <c r="D6" i="25"/>
  <c r="D5" i="25"/>
  <c r="D4" i="25"/>
  <c r="D3" i="25"/>
  <c r="D2" i="25"/>
  <c r="D19" i="27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D4" i="27"/>
  <c r="D3" i="27"/>
  <c r="D2" i="27"/>
  <c r="D18" i="9"/>
  <c r="D19" i="9"/>
  <c r="D18" i="26"/>
  <c r="D17" i="26"/>
  <c r="D16" i="26"/>
  <c r="D15" i="26"/>
  <c r="D14" i="26"/>
  <c r="D13" i="26"/>
  <c r="D12" i="26"/>
  <c r="D11" i="26"/>
  <c r="D10" i="26"/>
  <c r="D9" i="26"/>
  <c r="D8" i="26"/>
  <c r="D7" i="26"/>
  <c r="D6" i="26"/>
  <c r="D5" i="26"/>
  <c r="D4" i="26"/>
  <c r="D3" i="26"/>
  <c r="D2" i="26"/>
  <c r="D16" i="6"/>
  <c r="C7" i="25" l="1"/>
  <c r="C3" i="25"/>
  <c r="C22" i="25"/>
  <c r="C11" i="25"/>
  <c r="C23" i="25"/>
  <c r="C19" i="25"/>
  <c r="C15" i="25"/>
  <c r="C17" i="25"/>
  <c r="C8" i="25"/>
  <c r="C24" i="25"/>
  <c r="C9" i="25"/>
  <c r="C13" i="25"/>
  <c r="C21" i="25"/>
  <c r="C25" i="25"/>
  <c r="C4" i="25"/>
  <c r="C16" i="25"/>
  <c r="C6" i="25"/>
  <c r="C14" i="25"/>
  <c r="C26" i="25"/>
  <c r="C12" i="25"/>
  <c r="C20" i="25"/>
  <c r="C5" i="25"/>
  <c r="C2" i="25"/>
  <c r="C10" i="25"/>
  <c r="C18" i="25"/>
  <c r="C15" i="27"/>
  <c r="C14" i="27"/>
  <c r="C8" i="27"/>
  <c r="C3" i="27"/>
  <c r="C6" i="27"/>
  <c r="C5" i="27"/>
  <c r="C19" i="27"/>
  <c r="C10" i="27"/>
  <c r="C16" i="27"/>
  <c r="C18" i="27"/>
  <c r="C2" i="27"/>
  <c r="C13" i="27"/>
  <c r="C17" i="27"/>
  <c r="C9" i="27"/>
  <c r="C7" i="27"/>
  <c r="C11" i="27"/>
  <c r="C11" i="26"/>
  <c r="C6" i="26"/>
  <c r="C7" i="26"/>
  <c r="C15" i="26"/>
  <c r="C3" i="26"/>
  <c r="C14" i="26"/>
  <c r="C2" i="26"/>
  <c r="C9" i="26"/>
  <c r="C10" i="26"/>
  <c r="C18" i="26"/>
  <c r="C8" i="26"/>
  <c r="C17" i="26"/>
  <c r="C4" i="26"/>
  <c r="C12" i="26"/>
  <c r="C5" i="26"/>
  <c r="C13" i="26"/>
  <c r="C16" i="26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2" i="9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7" i="6"/>
  <c r="D18" i="6"/>
  <c r="D2" i="6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" i="2"/>
  <c r="C18" i="9" l="1"/>
  <c r="C9" i="9"/>
  <c r="C8" i="9"/>
  <c r="C19" i="9"/>
  <c r="C16" i="6"/>
  <c r="C21" i="2"/>
  <c r="C16" i="9"/>
  <c r="C10" i="9"/>
  <c r="C15" i="9"/>
  <c r="C5" i="9"/>
  <c r="C17" i="9"/>
  <c r="C13" i="9"/>
  <c r="C6" i="9"/>
  <c r="C12" i="9"/>
  <c r="C7" i="9"/>
  <c r="C2" i="9"/>
  <c r="C14" i="9"/>
  <c r="C11" i="9"/>
  <c r="C3" i="9"/>
  <c r="C6" i="6"/>
  <c r="C17" i="6"/>
  <c r="C15" i="6"/>
  <c r="C18" i="6"/>
  <c r="C5" i="6"/>
  <c r="C4" i="6"/>
  <c r="C3" i="6"/>
  <c r="C14" i="6"/>
  <c r="C13" i="6"/>
  <c r="C12" i="6"/>
  <c r="C11" i="6"/>
  <c r="C10" i="6"/>
  <c r="C9" i="6"/>
  <c r="C8" i="6"/>
  <c r="C7" i="6"/>
  <c r="C2" i="6"/>
  <c r="C24" i="2"/>
  <c r="C10" i="2"/>
  <c r="C7" i="2"/>
  <c r="C8" i="2"/>
  <c r="C18" i="2"/>
  <c r="C17" i="2"/>
  <c r="C6" i="2"/>
  <c r="C22" i="2"/>
  <c r="C9" i="2"/>
  <c r="C20" i="2"/>
  <c r="C19" i="2"/>
  <c r="C14" i="2"/>
  <c r="C13" i="2"/>
  <c r="C23" i="2"/>
  <c r="C2" i="2"/>
  <c r="C16" i="2"/>
  <c r="C4" i="2"/>
  <c r="C26" i="2"/>
  <c r="C25" i="2"/>
  <c r="C12" i="2"/>
  <c r="C11" i="2"/>
  <c r="C15" i="2"/>
  <c r="C3" i="2"/>
</calcChain>
</file>

<file path=xl/sharedStrings.xml><?xml version="1.0" encoding="utf-8"?>
<sst xmlns="http://schemas.openxmlformats.org/spreadsheetml/2006/main" count="807" uniqueCount="58">
  <si>
    <t>#</t>
  </si>
  <si>
    <t>Total</t>
  </si>
  <si>
    <t>Country</t>
  </si>
  <si>
    <t>Points</t>
  </si>
  <si>
    <t>United Kingdom</t>
  </si>
  <si>
    <t>Spain</t>
  </si>
  <si>
    <t>Slovenia</t>
  </si>
  <si>
    <t>Lithuania</t>
  </si>
  <si>
    <t>Austria</t>
  </si>
  <si>
    <t>Estonia</t>
  </si>
  <si>
    <t>Norway</t>
  </si>
  <si>
    <t>Portugal</t>
  </si>
  <si>
    <t>Germany</t>
  </si>
  <si>
    <t>Albania</t>
  </si>
  <si>
    <t>France</t>
  </si>
  <si>
    <t>Czech Republic</t>
  </si>
  <si>
    <t>Australia</t>
  </si>
  <si>
    <t>Serbia</t>
  </si>
  <si>
    <t>Denmark</t>
  </si>
  <si>
    <t>Finland</t>
  </si>
  <si>
    <t>Moldova</t>
  </si>
  <si>
    <t>Sweden</t>
  </si>
  <si>
    <t>Israel</t>
  </si>
  <si>
    <t>Cyprus</t>
  </si>
  <si>
    <t>Ireland</t>
  </si>
  <si>
    <t>Italy</t>
  </si>
  <si>
    <t>Rank</t>
  </si>
  <si>
    <t>Azerbaijan</t>
  </si>
  <si>
    <t>Iceland</t>
  </si>
  <si>
    <t>Belgium</t>
  </si>
  <si>
    <t>Croatia</t>
  </si>
  <si>
    <t>Greece</t>
  </si>
  <si>
    <t>Switzerland</t>
  </si>
  <si>
    <t>Romania</t>
  </si>
  <si>
    <t>San Marino</t>
  </si>
  <si>
    <t>Georgia</t>
  </si>
  <si>
    <t>Poland</t>
  </si>
  <si>
    <t>Malta</t>
  </si>
  <si>
    <t>Latvia</t>
  </si>
  <si>
    <t>Draw</t>
  </si>
  <si>
    <t>Place</t>
  </si>
  <si>
    <t>Jury vote</t>
  </si>
  <si>
    <t>Televote</t>
  </si>
  <si>
    <t>Final</t>
  </si>
  <si>
    <t>Semi Final 1</t>
  </si>
  <si>
    <t>Semi Final 2</t>
  </si>
  <si>
    <t>Created by Jonathan Hendrickx for Songfestival.be</t>
  </si>
  <si>
    <t>In case of mistakes and/or suggestions, email me at jonathan@songfestival.be</t>
  </si>
  <si>
    <t>North Macedonia</t>
  </si>
  <si>
    <t>Ukraine</t>
  </si>
  <si>
    <t>Bulgaria</t>
  </si>
  <si>
    <t>Netherlands</t>
  </si>
  <si>
    <t>-</t>
  </si>
  <si>
    <t>Source: https://eurovision.tv/event/turin-2022</t>
  </si>
  <si>
    <t>Montenegro</t>
  </si>
  <si>
    <t>Armenia</t>
  </si>
  <si>
    <t>Northh Macedonia</t>
  </si>
  <si>
    <t>Montengro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</si>
</sst>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textRotation="90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top" textRotation="90"/>
    </xf>
    <xf numFmtId="0" fontId="1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D4D8-D714-8143-8A2B-AB013D03B54D}">
  <dimension ref="A1:U28"/>
  <sheetViews>
    <sheetView tabSelected="1" workbookViewId="0">
      <selection sqref="A1:G1"/>
    </sheetView>
  </sheetViews>
  <sheetFormatPr baseColWidth="10" defaultRowHeight="16" x14ac:dyDescent="0.2"/>
  <cols>
    <col min="1" max="1" width="3.83203125" style="1" customWidth="1"/>
    <col min="2" max="2" width="21.83203125" style="1" customWidth="1"/>
    <col min="3" max="3" width="4.83203125" style="1" customWidth="1"/>
    <col min="4" max="4" width="21.83203125" style="1" customWidth="1"/>
    <col min="5" max="5" width="4.83203125" style="1" customWidth="1"/>
    <col min="6" max="6" width="21.83203125" style="1" customWidth="1"/>
    <col min="7" max="7" width="4.83203125" style="1" customWidth="1"/>
    <col min="8" max="8" width="3.83203125" style="1" customWidth="1"/>
    <col min="9" max="9" width="21.83203125" style="1" customWidth="1"/>
    <col min="10" max="10" width="4.83203125" style="1" customWidth="1"/>
    <col min="11" max="11" width="21.83203125" style="1" customWidth="1"/>
    <col min="12" max="12" width="4.83203125" style="1" customWidth="1"/>
    <col min="13" max="13" width="21.83203125" style="1" customWidth="1"/>
    <col min="14" max="14" width="4.83203125" style="1" customWidth="1"/>
    <col min="15" max="15" width="3.83203125" style="1" customWidth="1"/>
    <col min="16" max="16" width="21.83203125" style="1" customWidth="1"/>
    <col min="17" max="17" width="4.83203125" style="1" customWidth="1"/>
    <col min="18" max="18" width="21.83203125" style="1" customWidth="1"/>
    <col min="19" max="19" width="4.83203125" style="1" customWidth="1"/>
    <col min="20" max="20" width="21.83203125" style="1" customWidth="1"/>
    <col min="21" max="21" width="4.83203125" style="1" customWidth="1"/>
    <col min="22" max="16384" width="10.83203125" style="1"/>
  </cols>
  <sheetData>
    <row r="1" spans="1:21" x14ac:dyDescent="0.2">
      <c r="A1" s="21" t="s">
        <v>43</v>
      </c>
      <c r="B1" s="21"/>
      <c r="C1" s="21"/>
      <c r="D1" s="21"/>
      <c r="E1" s="21"/>
      <c r="F1" s="21"/>
      <c r="G1" s="21"/>
      <c r="H1" s="22" t="s">
        <v>44</v>
      </c>
      <c r="I1" s="21"/>
      <c r="J1" s="21"/>
      <c r="K1" s="21"/>
      <c r="L1" s="21"/>
      <c r="M1" s="21"/>
      <c r="N1" s="23"/>
      <c r="O1" s="21" t="s">
        <v>45</v>
      </c>
      <c r="P1" s="21"/>
      <c r="Q1" s="21"/>
      <c r="R1" s="21"/>
      <c r="S1" s="21"/>
      <c r="T1" s="21"/>
      <c r="U1" s="21"/>
    </row>
    <row r="2" spans="1:21" s="2" customFormat="1" x14ac:dyDescent="0.2">
      <c r="A2" s="17" t="s">
        <v>0</v>
      </c>
      <c r="B2" s="21" t="s">
        <v>1</v>
      </c>
      <c r="C2" s="21"/>
      <c r="D2" s="21" t="s">
        <v>41</v>
      </c>
      <c r="E2" s="21"/>
      <c r="F2" s="21" t="s">
        <v>42</v>
      </c>
      <c r="G2" s="21"/>
      <c r="H2" s="19" t="s">
        <v>0</v>
      </c>
      <c r="I2" s="21" t="s">
        <v>1</v>
      </c>
      <c r="J2" s="21"/>
      <c r="K2" s="21" t="s">
        <v>41</v>
      </c>
      <c r="L2" s="21"/>
      <c r="M2" s="21" t="s">
        <v>42</v>
      </c>
      <c r="N2" s="23"/>
      <c r="O2" s="17" t="s">
        <v>0</v>
      </c>
      <c r="P2" s="21" t="s">
        <v>1</v>
      </c>
      <c r="Q2" s="21"/>
      <c r="R2" s="21" t="s">
        <v>41</v>
      </c>
      <c r="S2" s="21"/>
      <c r="T2" s="21" t="s">
        <v>42</v>
      </c>
      <c r="U2" s="21"/>
    </row>
    <row r="3" spans="1:21" x14ac:dyDescent="0.2">
      <c r="A3" s="4">
        <v>1</v>
      </c>
      <c r="B3" s="5" t="s">
        <v>49</v>
      </c>
      <c r="C3" s="5">
        <v>631</v>
      </c>
      <c r="D3" s="4" t="s">
        <v>4</v>
      </c>
      <c r="E3" s="4">
        <v>283</v>
      </c>
      <c r="F3" s="4" t="s">
        <v>49</v>
      </c>
      <c r="G3" s="4">
        <v>439</v>
      </c>
      <c r="H3" s="18">
        <v>1</v>
      </c>
      <c r="I3" s="4" t="s">
        <v>49</v>
      </c>
      <c r="J3" s="4">
        <v>337</v>
      </c>
      <c r="K3" s="5" t="s">
        <v>31</v>
      </c>
      <c r="L3" s="5">
        <v>151</v>
      </c>
      <c r="M3" s="5" t="s">
        <v>49</v>
      </c>
      <c r="N3" s="5">
        <v>202</v>
      </c>
      <c r="O3" s="4">
        <v>1</v>
      </c>
      <c r="P3" s="4" t="s">
        <v>21</v>
      </c>
      <c r="Q3" s="4">
        <v>396</v>
      </c>
      <c r="R3" s="5" t="s">
        <v>21</v>
      </c>
      <c r="S3" s="5">
        <v>222</v>
      </c>
      <c r="T3" s="5" t="s">
        <v>21</v>
      </c>
      <c r="U3" s="5">
        <v>174</v>
      </c>
    </row>
    <row r="4" spans="1:21" x14ac:dyDescent="0.2">
      <c r="A4" s="4">
        <v>2</v>
      </c>
      <c r="B4" s="5" t="s">
        <v>4</v>
      </c>
      <c r="C4" s="5">
        <v>466</v>
      </c>
      <c r="D4" s="4" t="s">
        <v>21</v>
      </c>
      <c r="E4" s="4">
        <v>258</v>
      </c>
      <c r="F4" s="4" t="s">
        <v>20</v>
      </c>
      <c r="G4" s="4">
        <v>239</v>
      </c>
      <c r="H4" s="18">
        <v>2</v>
      </c>
      <c r="I4" s="4" t="s">
        <v>51</v>
      </c>
      <c r="J4" s="4">
        <v>221</v>
      </c>
      <c r="K4" s="5" t="s">
        <v>51</v>
      </c>
      <c r="L4" s="5">
        <v>142</v>
      </c>
      <c r="M4" s="5" t="s">
        <v>20</v>
      </c>
      <c r="N4" s="5">
        <v>135</v>
      </c>
      <c r="O4" s="4">
        <v>2</v>
      </c>
      <c r="P4" s="4" t="s">
        <v>16</v>
      </c>
      <c r="Q4" s="4">
        <v>243</v>
      </c>
      <c r="R4" s="5" t="s">
        <v>16</v>
      </c>
      <c r="S4" s="5">
        <v>169</v>
      </c>
      <c r="T4" s="5" t="s">
        <v>17</v>
      </c>
      <c r="U4" s="5">
        <v>174</v>
      </c>
    </row>
    <row r="5" spans="1:21" x14ac:dyDescent="0.2">
      <c r="A5" s="4">
        <v>3</v>
      </c>
      <c r="B5" s="5" t="s">
        <v>5</v>
      </c>
      <c r="C5" s="5">
        <v>459</v>
      </c>
      <c r="D5" s="4" t="s">
        <v>5</v>
      </c>
      <c r="E5" s="4">
        <v>231</v>
      </c>
      <c r="F5" s="4" t="s">
        <v>5</v>
      </c>
      <c r="G5" s="4">
        <v>228</v>
      </c>
      <c r="H5" s="18">
        <v>3</v>
      </c>
      <c r="I5" s="4" t="s">
        <v>31</v>
      </c>
      <c r="J5" s="4">
        <v>211</v>
      </c>
      <c r="K5" s="5" t="s">
        <v>49</v>
      </c>
      <c r="L5" s="5">
        <v>135</v>
      </c>
      <c r="M5" s="5" t="s">
        <v>55</v>
      </c>
      <c r="N5" s="5">
        <v>105</v>
      </c>
      <c r="O5" s="4">
        <v>3</v>
      </c>
      <c r="P5" s="4" t="s">
        <v>17</v>
      </c>
      <c r="Q5" s="4">
        <v>237</v>
      </c>
      <c r="R5" s="5" t="s">
        <v>9</v>
      </c>
      <c r="S5" s="5">
        <v>113</v>
      </c>
      <c r="T5" s="5" t="s">
        <v>15</v>
      </c>
      <c r="U5" s="5">
        <v>125</v>
      </c>
    </row>
    <row r="6" spans="1:21" x14ac:dyDescent="0.2">
      <c r="A6" s="4">
        <v>4</v>
      </c>
      <c r="B6" s="5" t="s">
        <v>21</v>
      </c>
      <c r="C6" s="5">
        <v>438</v>
      </c>
      <c r="D6" s="4" t="s">
        <v>49</v>
      </c>
      <c r="E6" s="4">
        <v>192</v>
      </c>
      <c r="F6" s="4" t="s">
        <v>17</v>
      </c>
      <c r="G6" s="4">
        <v>225</v>
      </c>
      <c r="H6" s="18">
        <v>4</v>
      </c>
      <c r="I6" s="4" t="s">
        <v>11</v>
      </c>
      <c r="J6" s="4">
        <v>208</v>
      </c>
      <c r="K6" s="5" t="s">
        <v>11</v>
      </c>
      <c r="L6" s="5">
        <v>121</v>
      </c>
      <c r="M6" s="5" t="s">
        <v>10</v>
      </c>
      <c r="N6" s="5">
        <v>104</v>
      </c>
      <c r="O6" s="4">
        <v>4</v>
      </c>
      <c r="P6" s="4" t="s">
        <v>15</v>
      </c>
      <c r="Q6" s="4">
        <v>227</v>
      </c>
      <c r="R6" s="5" t="s">
        <v>29</v>
      </c>
      <c r="S6" s="5">
        <v>105</v>
      </c>
      <c r="T6" s="5" t="s">
        <v>36</v>
      </c>
      <c r="U6" s="5">
        <v>114</v>
      </c>
    </row>
    <row r="7" spans="1:21" x14ac:dyDescent="0.2">
      <c r="A7" s="4">
        <v>5</v>
      </c>
      <c r="B7" s="5" t="s">
        <v>17</v>
      </c>
      <c r="C7" s="5">
        <v>312</v>
      </c>
      <c r="D7" s="4" t="s">
        <v>11</v>
      </c>
      <c r="E7" s="4">
        <v>171</v>
      </c>
      <c r="F7" s="4" t="s">
        <v>4</v>
      </c>
      <c r="G7" s="4">
        <v>183</v>
      </c>
      <c r="H7" s="18">
        <v>5</v>
      </c>
      <c r="I7" s="4" t="s">
        <v>55</v>
      </c>
      <c r="J7" s="4">
        <v>187</v>
      </c>
      <c r="K7" s="5" t="s">
        <v>32</v>
      </c>
      <c r="L7" s="5">
        <v>107</v>
      </c>
      <c r="M7" s="5" t="s">
        <v>7</v>
      </c>
      <c r="N7" s="5">
        <v>103</v>
      </c>
      <c r="O7" s="4">
        <v>5</v>
      </c>
      <c r="P7" s="4" t="s">
        <v>9</v>
      </c>
      <c r="Q7" s="4">
        <v>209</v>
      </c>
      <c r="R7" s="5" t="s">
        <v>15</v>
      </c>
      <c r="S7" s="5">
        <v>102</v>
      </c>
      <c r="T7" s="5" t="s">
        <v>33</v>
      </c>
      <c r="U7" s="5">
        <v>100</v>
      </c>
    </row>
    <row r="8" spans="1:21" x14ac:dyDescent="0.2">
      <c r="A8" s="4">
        <v>6</v>
      </c>
      <c r="B8" s="5" t="s">
        <v>25</v>
      </c>
      <c r="C8" s="5">
        <v>268</v>
      </c>
      <c r="D8" s="4" t="s">
        <v>31</v>
      </c>
      <c r="E8" s="4">
        <v>158</v>
      </c>
      <c r="F8" s="4" t="s">
        <v>21</v>
      </c>
      <c r="G8" s="4">
        <v>180</v>
      </c>
      <c r="H8" s="18">
        <v>6</v>
      </c>
      <c r="I8" s="4" t="s">
        <v>10</v>
      </c>
      <c r="J8" s="4">
        <v>177</v>
      </c>
      <c r="K8" s="5" t="s">
        <v>55</v>
      </c>
      <c r="L8" s="5">
        <v>82</v>
      </c>
      <c r="M8" s="5" t="s">
        <v>11</v>
      </c>
      <c r="N8" s="5">
        <v>87</v>
      </c>
      <c r="O8" s="4">
        <v>6</v>
      </c>
      <c r="P8" s="4" t="s">
        <v>36</v>
      </c>
      <c r="Q8" s="4">
        <v>198</v>
      </c>
      <c r="R8" s="5" t="s">
        <v>27</v>
      </c>
      <c r="S8" s="5">
        <v>96</v>
      </c>
      <c r="T8" s="5" t="s">
        <v>19</v>
      </c>
      <c r="U8" s="5">
        <v>99</v>
      </c>
    </row>
    <row r="9" spans="1:21" x14ac:dyDescent="0.2">
      <c r="A9" s="4">
        <v>7</v>
      </c>
      <c r="B9" s="5" t="s">
        <v>20</v>
      </c>
      <c r="C9" s="5">
        <v>253</v>
      </c>
      <c r="D9" s="4" t="s">
        <v>25</v>
      </c>
      <c r="E9" s="4">
        <v>158</v>
      </c>
      <c r="F9" s="4" t="s">
        <v>10</v>
      </c>
      <c r="G9" s="4">
        <v>146</v>
      </c>
      <c r="H9" s="18">
        <v>7</v>
      </c>
      <c r="I9" s="4" t="s">
        <v>7</v>
      </c>
      <c r="J9" s="4">
        <v>159</v>
      </c>
      <c r="K9" s="5" t="s">
        <v>10</v>
      </c>
      <c r="L9" s="5">
        <v>73</v>
      </c>
      <c r="M9" s="5" t="s">
        <v>51</v>
      </c>
      <c r="N9" s="5">
        <v>79</v>
      </c>
      <c r="O9" s="4">
        <v>7</v>
      </c>
      <c r="P9" s="4" t="s">
        <v>19</v>
      </c>
      <c r="Q9" s="4">
        <v>162</v>
      </c>
      <c r="R9" s="5" t="s">
        <v>36</v>
      </c>
      <c r="S9" s="5">
        <v>84</v>
      </c>
      <c r="T9" s="5" t="s">
        <v>9</v>
      </c>
      <c r="U9" s="5">
        <v>96</v>
      </c>
    </row>
    <row r="10" spans="1:21" x14ac:dyDescent="0.2">
      <c r="A10" s="4">
        <v>8</v>
      </c>
      <c r="B10" s="5" t="s">
        <v>31</v>
      </c>
      <c r="C10" s="5">
        <v>215</v>
      </c>
      <c r="D10" s="4" t="s">
        <v>51</v>
      </c>
      <c r="E10" s="4">
        <v>129</v>
      </c>
      <c r="F10" s="4" t="s">
        <v>25</v>
      </c>
      <c r="G10" s="4">
        <v>110</v>
      </c>
      <c r="H10" s="18">
        <v>8</v>
      </c>
      <c r="I10" s="4" t="s">
        <v>20</v>
      </c>
      <c r="J10" s="4">
        <v>154</v>
      </c>
      <c r="K10" s="5" t="s">
        <v>28</v>
      </c>
      <c r="L10" s="5">
        <v>64</v>
      </c>
      <c r="M10" s="5" t="s">
        <v>31</v>
      </c>
      <c r="N10" s="5">
        <v>60</v>
      </c>
      <c r="O10" s="4">
        <v>8</v>
      </c>
      <c r="P10" s="4" t="s">
        <v>29</v>
      </c>
      <c r="Q10" s="4">
        <v>151</v>
      </c>
      <c r="R10" s="5" t="s">
        <v>19</v>
      </c>
      <c r="S10" s="5">
        <v>63</v>
      </c>
      <c r="T10" s="5" t="s">
        <v>16</v>
      </c>
      <c r="U10" s="5">
        <v>74</v>
      </c>
    </row>
    <row r="11" spans="1:21" x14ac:dyDescent="0.2">
      <c r="A11" s="4">
        <v>9</v>
      </c>
      <c r="B11" s="5" t="s">
        <v>11</v>
      </c>
      <c r="C11" s="5">
        <v>207</v>
      </c>
      <c r="D11" s="4" t="s">
        <v>16</v>
      </c>
      <c r="E11" s="4">
        <v>123</v>
      </c>
      <c r="F11" s="4" t="s">
        <v>36</v>
      </c>
      <c r="G11" s="4">
        <v>105</v>
      </c>
      <c r="H11" s="18">
        <v>9</v>
      </c>
      <c r="I11" s="4" t="s">
        <v>32</v>
      </c>
      <c r="J11" s="4">
        <v>118</v>
      </c>
      <c r="K11" s="5" t="s">
        <v>7</v>
      </c>
      <c r="L11" s="5">
        <v>56</v>
      </c>
      <c r="M11" s="5" t="s">
        <v>13</v>
      </c>
      <c r="N11" s="5">
        <v>46</v>
      </c>
      <c r="O11" s="4">
        <v>9</v>
      </c>
      <c r="P11" s="4" t="s">
        <v>33</v>
      </c>
      <c r="Q11" s="4">
        <v>118</v>
      </c>
      <c r="R11" s="5" t="s">
        <v>17</v>
      </c>
      <c r="S11" s="5">
        <v>63</v>
      </c>
      <c r="T11" s="5" t="s">
        <v>23</v>
      </c>
      <c r="U11" s="5">
        <v>54</v>
      </c>
    </row>
    <row r="12" spans="1:21" x14ac:dyDescent="0.2">
      <c r="A12" s="4">
        <v>10</v>
      </c>
      <c r="B12" s="5" t="s">
        <v>10</v>
      </c>
      <c r="C12" s="5">
        <v>182</v>
      </c>
      <c r="D12" s="4" t="s">
        <v>27</v>
      </c>
      <c r="E12" s="4">
        <v>103</v>
      </c>
      <c r="F12" s="4" t="s">
        <v>9</v>
      </c>
      <c r="G12" s="4">
        <v>98</v>
      </c>
      <c r="H12" s="18">
        <v>10</v>
      </c>
      <c r="I12" s="4" t="s">
        <v>28</v>
      </c>
      <c r="J12" s="4">
        <v>103</v>
      </c>
      <c r="K12" s="5" t="s">
        <v>30</v>
      </c>
      <c r="L12" s="5">
        <v>42</v>
      </c>
      <c r="M12" s="5" t="s">
        <v>28</v>
      </c>
      <c r="N12" s="5">
        <v>39</v>
      </c>
      <c r="O12" s="4">
        <v>10</v>
      </c>
      <c r="P12" s="4" t="s">
        <v>27</v>
      </c>
      <c r="Q12" s="4">
        <v>96</v>
      </c>
      <c r="R12" s="5" t="s">
        <v>56</v>
      </c>
      <c r="S12" s="5">
        <v>56</v>
      </c>
      <c r="T12" s="5" t="s">
        <v>29</v>
      </c>
      <c r="U12" s="5">
        <v>46</v>
      </c>
    </row>
    <row r="13" spans="1:21" x14ac:dyDescent="0.2">
      <c r="A13" s="4">
        <v>11</v>
      </c>
      <c r="B13" s="5" t="s">
        <v>51</v>
      </c>
      <c r="C13" s="5">
        <v>171</v>
      </c>
      <c r="D13" s="4" t="s">
        <v>17</v>
      </c>
      <c r="E13" s="4">
        <v>87</v>
      </c>
      <c r="F13" s="4" t="s">
        <v>7</v>
      </c>
      <c r="G13" s="4">
        <v>93</v>
      </c>
      <c r="H13" s="18">
        <v>11</v>
      </c>
      <c r="I13" s="4" t="s">
        <v>30</v>
      </c>
      <c r="J13" s="4">
        <v>75</v>
      </c>
      <c r="K13" s="5" t="s">
        <v>38</v>
      </c>
      <c r="L13" s="5">
        <v>39</v>
      </c>
      <c r="M13" s="5" t="s">
        <v>8</v>
      </c>
      <c r="N13" s="5">
        <v>36</v>
      </c>
      <c r="O13" s="4">
        <v>11</v>
      </c>
      <c r="P13" s="4" t="s">
        <v>48</v>
      </c>
      <c r="Q13" s="4">
        <v>76</v>
      </c>
      <c r="R13" s="5" t="s">
        <v>22</v>
      </c>
      <c r="S13" s="5">
        <v>34</v>
      </c>
      <c r="T13" s="5" t="s">
        <v>24</v>
      </c>
      <c r="U13" s="5">
        <v>35</v>
      </c>
    </row>
    <row r="14" spans="1:21" x14ac:dyDescent="0.2">
      <c r="A14" s="4">
        <v>12</v>
      </c>
      <c r="B14" s="5" t="s">
        <v>36</v>
      </c>
      <c r="C14" s="5">
        <v>151</v>
      </c>
      <c r="D14" s="4" t="s">
        <v>32</v>
      </c>
      <c r="E14" s="4">
        <v>78</v>
      </c>
      <c r="F14" s="4" t="s">
        <v>31</v>
      </c>
      <c r="G14" s="4">
        <v>57</v>
      </c>
      <c r="H14" s="18">
        <v>12</v>
      </c>
      <c r="I14" s="4" t="s">
        <v>13</v>
      </c>
      <c r="J14" s="4">
        <v>58</v>
      </c>
      <c r="K14" s="5" t="s">
        <v>18</v>
      </c>
      <c r="L14" s="5">
        <v>35</v>
      </c>
      <c r="M14" s="5" t="s">
        <v>30</v>
      </c>
      <c r="N14" s="5">
        <v>33</v>
      </c>
      <c r="O14" s="4">
        <v>12</v>
      </c>
      <c r="P14" s="4" t="s">
        <v>23</v>
      </c>
      <c r="Q14" s="4">
        <v>63</v>
      </c>
      <c r="R14" s="5" t="s">
        <v>37</v>
      </c>
      <c r="S14" s="5">
        <v>27</v>
      </c>
      <c r="T14" s="5" t="s">
        <v>34</v>
      </c>
      <c r="U14" s="5">
        <v>29</v>
      </c>
    </row>
    <row r="15" spans="1:21" x14ac:dyDescent="0.2">
      <c r="A15" s="4">
        <v>13</v>
      </c>
      <c r="B15" s="5" t="s">
        <v>9</v>
      </c>
      <c r="C15" s="5">
        <v>141</v>
      </c>
      <c r="D15" s="4" t="s">
        <v>29</v>
      </c>
      <c r="E15" s="4">
        <v>59</v>
      </c>
      <c r="F15" s="4" t="s">
        <v>33</v>
      </c>
      <c r="G15" s="4">
        <v>53</v>
      </c>
      <c r="H15" s="18">
        <v>13</v>
      </c>
      <c r="I15" s="4" t="s">
        <v>18</v>
      </c>
      <c r="J15" s="4">
        <v>55</v>
      </c>
      <c r="K15" s="5" t="s">
        <v>20</v>
      </c>
      <c r="L15" s="5">
        <v>19</v>
      </c>
      <c r="M15" s="5" t="s">
        <v>18</v>
      </c>
      <c r="N15" s="5">
        <v>20</v>
      </c>
      <c r="O15" s="4">
        <v>13</v>
      </c>
      <c r="P15" s="4" t="s">
        <v>22</v>
      </c>
      <c r="Q15" s="4">
        <v>61</v>
      </c>
      <c r="R15" s="5" t="s">
        <v>34</v>
      </c>
      <c r="S15" s="5">
        <v>21</v>
      </c>
      <c r="T15" s="5" t="s">
        <v>22</v>
      </c>
      <c r="U15" s="5">
        <v>27</v>
      </c>
    </row>
    <row r="16" spans="1:21" x14ac:dyDescent="0.2">
      <c r="A16" s="4">
        <v>14</v>
      </c>
      <c r="B16" s="5" t="s">
        <v>7</v>
      </c>
      <c r="C16" s="5">
        <v>128</v>
      </c>
      <c r="D16" s="4" t="s">
        <v>36</v>
      </c>
      <c r="E16" s="4">
        <v>46</v>
      </c>
      <c r="F16" s="4" t="s">
        <v>51</v>
      </c>
      <c r="G16" s="4">
        <v>42</v>
      </c>
      <c r="H16" s="18">
        <v>14</v>
      </c>
      <c r="I16" s="4" t="s">
        <v>38</v>
      </c>
      <c r="J16" s="4">
        <v>55</v>
      </c>
      <c r="K16" s="5" t="s">
        <v>13</v>
      </c>
      <c r="L16" s="5">
        <v>12</v>
      </c>
      <c r="M16" s="5" t="s">
        <v>50</v>
      </c>
      <c r="N16" s="5">
        <v>18</v>
      </c>
      <c r="O16" s="4">
        <v>14</v>
      </c>
      <c r="P16" s="4" t="s">
        <v>34</v>
      </c>
      <c r="Q16" s="4">
        <v>59</v>
      </c>
      <c r="R16" s="5" t="s">
        <v>33</v>
      </c>
      <c r="S16" s="5">
        <v>18</v>
      </c>
      <c r="T16" s="5" t="s">
        <v>54</v>
      </c>
      <c r="U16" s="5">
        <v>22</v>
      </c>
    </row>
    <row r="17" spans="1:21" x14ac:dyDescent="0.2">
      <c r="A17" s="4">
        <v>15</v>
      </c>
      <c r="B17" s="5" t="s">
        <v>16</v>
      </c>
      <c r="C17" s="5">
        <v>125</v>
      </c>
      <c r="D17" s="4" t="s">
        <v>9</v>
      </c>
      <c r="E17" s="4">
        <v>43</v>
      </c>
      <c r="F17" s="4" t="s">
        <v>11</v>
      </c>
      <c r="G17" s="4">
        <v>36</v>
      </c>
      <c r="H17" s="18">
        <v>15</v>
      </c>
      <c r="I17" s="4" t="s">
        <v>8</v>
      </c>
      <c r="J17" s="4">
        <v>42</v>
      </c>
      <c r="K17" s="5" t="s">
        <v>50</v>
      </c>
      <c r="L17" s="5">
        <v>11</v>
      </c>
      <c r="M17" s="5" t="s">
        <v>38</v>
      </c>
      <c r="N17" s="5">
        <v>16</v>
      </c>
      <c r="O17" s="4">
        <v>15</v>
      </c>
      <c r="P17" s="4" t="s">
        <v>24</v>
      </c>
      <c r="Q17" s="4">
        <v>47</v>
      </c>
      <c r="R17" s="5" t="s">
        <v>35</v>
      </c>
      <c r="S17" s="5">
        <v>13</v>
      </c>
      <c r="T17" s="5" t="s">
        <v>37</v>
      </c>
      <c r="U17" s="5">
        <v>20</v>
      </c>
    </row>
    <row r="18" spans="1:21" x14ac:dyDescent="0.2">
      <c r="A18" s="4">
        <v>16</v>
      </c>
      <c r="B18" s="5" t="s">
        <v>27</v>
      </c>
      <c r="C18" s="5">
        <v>106</v>
      </c>
      <c r="D18" s="4" t="s">
        <v>55</v>
      </c>
      <c r="E18" s="4">
        <v>40</v>
      </c>
      <c r="F18" s="4" t="s">
        <v>19</v>
      </c>
      <c r="G18" s="4">
        <v>26</v>
      </c>
      <c r="H18" s="18">
        <v>16</v>
      </c>
      <c r="I18" s="4" t="s">
        <v>50</v>
      </c>
      <c r="J18" s="4">
        <v>29</v>
      </c>
      <c r="K18" s="5" t="s">
        <v>6</v>
      </c>
      <c r="L18" s="5">
        <v>7</v>
      </c>
      <c r="M18" s="5" t="s">
        <v>32</v>
      </c>
      <c r="N18" s="5">
        <v>11</v>
      </c>
      <c r="O18" s="4">
        <v>16</v>
      </c>
      <c r="P18" s="4" t="s">
        <v>37</v>
      </c>
      <c r="Q18" s="4">
        <v>47</v>
      </c>
      <c r="R18" s="5" t="s">
        <v>24</v>
      </c>
      <c r="S18" s="5">
        <v>12</v>
      </c>
      <c r="T18" s="5" t="s">
        <v>48</v>
      </c>
      <c r="U18" s="5">
        <v>20</v>
      </c>
    </row>
    <row r="19" spans="1:21" x14ac:dyDescent="0.2">
      <c r="A19" s="4">
        <v>17</v>
      </c>
      <c r="B19" s="5" t="s">
        <v>32</v>
      </c>
      <c r="C19" s="5">
        <v>78</v>
      </c>
      <c r="D19" s="4" t="s">
        <v>10</v>
      </c>
      <c r="E19" s="4">
        <v>36</v>
      </c>
      <c r="F19" s="4" t="s">
        <v>55</v>
      </c>
      <c r="G19" s="4">
        <v>21</v>
      </c>
      <c r="H19" s="18">
        <v>17</v>
      </c>
      <c r="I19" s="4" t="s">
        <v>6</v>
      </c>
      <c r="J19" s="4">
        <v>15</v>
      </c>
      <c r="K19" s="5" t="s">
        <v>8</v>
      </c>
      <c r="L19" s="5">
        <v>6</v>
      </c>
      <c r="M19" s="5" t="s">
        <v>6</v>
      </c>
      <c r="N19" s="5">
        <v>8</v>
      </c>
      <c r="O19" s="4">
        <v>17</v>
      </c>
      <c r="P19" s="4" t="s">
        <v>54</v>
      </c>
      <c r="Q19" s="4">
        <v>33</v>
      </c>
      <c r="R19" s="5" t="s">
        <v>57</v>
      </c>
      <c r="S19" s="5">
        <v>11</v>
      </c>
      <c r="T19" s="5" t="s">
        <v>35</v>
      </c>
      <c r="U19" s="5">
        <v>9</v>
      </c>
    </row>
    <row r="20" spans="1:21" x14ac:dyDescent="0.2">
      <c r="A20" s="4">
        <v>18</v>
      </c>
      <c r="B20" s="5" t="s">
        <v>33</v>
      </c>
      <c r="C20" s="5">
        <v>65</v>
      </c>
      <c r="D20" s="4" t="s">
        <v>7</v>
      </c>
      <c r="E20" s="4">
        <v>35</v>
      </c>
      <c r="F20" s="4" t="s">
        <v>28</v>
      </c>
      <c r="G20" s="4">
        <v>10</v>
      </c>
      <c r="H20" s="27" t="s">
        <v>47</v>
      </c>
      <c r="I20" s="28"/>
      <c r="J20" s="28"/>
      <c r="K20" s="28"/>
      <c r="L20" s="28"/>
      <c r="M20" s="28"/>
      <c r="N20" s="29"/>
      <c r="O20" s="4">
        <v>18</v>
      </c>
      <c r="P20" s="4" t="s">
        <v>35</v>
      </c>
      <c r="Q20" s="4">
        <v>22</v>
      </c>
      <c r="R20" s="5" t="s">
        <v>23</v>
      </c>
      <c r="S20" s="5">
        <v>9</v>
      </c>
      <c r="T20" s="5" t="s">
        <v>27</v>
      </c>
      <c r="U20" s="5">
        <v>0</v>
      </c>
    </row>
    <row r="21" spans="1:21" x14ac:dyDescent="0.2">
      <c r="A21" s="4">
        <v>19</v>
      </c>
      <c r="B21" s="5" t="s">
        <v>29</v>
      </c>
      <c r="C21" s="5">
        <v>64</v>
      </c>
      <c r="D21" s="4" t="s">
        <v>15</v>
      </c>
      <c r="E21" s="4">
        <v>33</v>
      </c>
      <c r="F21" s="4" t="s">
        <v>14</v>
      </c>
      <c r="G21" s="4">
        <v>8</v>
      </c>
      <c r="H21" s="25"/>
      <c r="I21" s="25"/>
      <c r="J21" s="25"/>
      <c r="K21" s="25"/>
      <c r="L21" s="25"/>
      <c r="M21" s="25"/>
      <c r="N21" s="25"/>
      <c r="O21" s="30" t="s">
        <v>53</v>
      </c>
      <c r="P21" s="30"/>
      <c r="Q21" s="30"/>
      <c r="R21" s="30"/>
      <c r="S21" s="30"/>
      <c r="T21" s="30"/>
      <c r="U21" s="30"/>
    </row>
    <row r="22" spans="1:21" x14ac:dyDescent="0.2">
      <c r="A22" s="4">
        <v>20</v>
      </c>
      <c r="B22" s="5" t="s">
        <v>55</v>
      </c>
      <c r="C22" s="5">
        <v>61</v>
      </c>
      <c r="D22" s="4" t="s">
        <v>20</v>
      </c>
      <c r="E22" s="4">
        <v>14</v>
      </c>
      <c r="F22" s="4" t="s">
        <v>12</v>
      </c>
      <c r="G22" s="4">
        <v>6</v>
      </c>
      <c r="H22" s="12"/>
      <c r="I22" s="12"/>
      <c r="J22" s="12"/>
      <c r="K22" s="13"/>
      <c r="L22" s="12"/>
      <c r="M22" s="13"/>
      <c r="N22" s="12"/>
      <c r="O22" s="26"/>
      <c r="P22" s="26"/>
      <c r="Q22" s="26"/>
      <c r="R22" s="26"/>
      <c r="S22" s="26"/>
      <c r="T22" s="26"/>
      <c r="U22" s="26"/>
    </row>
    <row r="23" spans="1:21" x14ac:dyDescent="0.2">
      <c r="A23" s="4">
        <v>21</v>
      </c>
      <c r="B23" s="5" t="s">
        <v>19</v>
      </c>
      <c r="C23" s="5">
        <v>38</v>
      </c>
      <c r="D23" s="4" t="s">
        <v>33</v>
      </c>
      <c r="E23" s="4">
        <v>12</v>
      </c>
      <c r="F23" s="4" t="s">
        <v>15</v>
      </c>
      <c r="G23" s="4">
        <v>5</v>
      </c>
      <c r="H23" s="25" t="s">
        <v>47</v>
      </c>
      <c r="I23" s="25"/>
      <c r="J23" s="25"/>
      <c r="K23" s="25"/>
      <c r="L23" s="25"/>
      <c r="M23" s="25"/>
      <c r="N23" s="25"/>
      <c r="O23" s="6"/>
      <c r="P23" s="6"/>
      <c r="Q23" s="6"/>
      <c r="R23" s="6"/>
      <c r="S23" s="6"/>
      <c r="T23" s="6"/>
      <c r="U23" s="6"/>
    </row>
    <row r="24" spans="1:21" x14ac:dyDescent="0.2">
      <c r="A24" s="4">
        <v>22</v>
      </c>
      <c r="B24" s="5" t="s">
        <v>15</v>
      </c>
      <c r="C24" s="5">
        <v>38</v>
      </c>
      <c r="D24" s="4" t="s">
        <v>19</v>
      </c>
      <c r="E24" s="4">
        <v>12</v>
      </c>
      <c r="F24" s="4" t="s">
        <v>29</v>
      </c>
      <c r="G24" s="4">
        <v>5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">
      <c r="A25" s="4">
        <v>23</v>
      </c>
      <c r="B25" s="5" t="s">
        <v>28</v>
      </c>
      <c r="C25" s="5">
        <v>20</v>
      </c>
      <c r="D25" s="4" t="s">
        <v>28</v>
      </c>
      <c r="E25" s="4">
        <v>10</v>
      </c>
      <c r="F25" s="4" t="s">
        <v>27</v>
      </c>
      <c r="G25" s="4">
        <v>3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">
      <c r="A26" s="4">
        <v>24</v>
      </c>
      <c r="B26" s="4" t="s">
        <v>14</v>
      </c>
      <c r="C26" s="4">
        <v>17</v>
      </c>
      <c r="D26" s="4" t="s">
        <v>14</v>
      </c>
      <c r="E26" s="4">
        <v>9</v>
      </c>
      <c r="F26" s="4" t="s">
        <v>16</v>
      </c>
      <c r="G26" s="4">
        <v>2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">
      <c r="A27" s="4">
        <v>25</v>
      </c>
      <c r="B27" s="4" t="s">
        <v>12</v>
      </c>
      <c r="C27" s="4">
        <v>6</v>
      </c>
      <c r="D27" s="4" t="s">
        <v>12</v>
      </c>
      <c r="E27" s="4">
        <v>0</v>
      </c>
      <c r="F27" s="4" t="s">
        <v>32</v>
      </c>
      <c r="G27" s="4">
        <v>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24" t="s">
        <v>46</v>
      </c>
      <c r="B28" s="24"/>
      <c r="C28" s="24"/>
      <c r="D28" s="24"/>
      <c r="E28" s="24"/>
      <c r="F28" s="24"/>
      <c r="G28" s="24"/>
    </row>
  </sheetData>
  <mergeCells count="18">
    <mergeCell ref="H20:N20"/>
    <mergeCell ref="O21:U21"/>
    <mergeCell ref="A1:G1"/>
    <mergeCell ref="H1:N1"/>
    <mergeCell ref="O1:U1"/>
    <mergeCell ref="A28:G28"/>
    <mergeCell ref="H23:N23"/>
    <mergeCell ref="O22:U22"/>
    <mergeCell ref="P2:Q2"/>
    <mergeCell ref="R2:S2"/>
    <mergeCell ref="T2:U2"/>
    <mergeCell ref="B2:C2"/>
    <mergeCell ref="D2:E2"/>
    <mergeCell ref="F2:G2"/>
    <mergeCell ref="I2:J2"/>
    <mergeCell ref="K2:L2"/>
    <mergeCell ref="M2:N2"/>
    <mergeCell ref="H21:N2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B092-FE1A-4745-B638-60F73B612391}">
  <dimension ref="A1:AR27"/>
  <sheetViews>
    <sheetView zoomScaleNormal="100" workbookViewId="0">
      <selection activeCell="C5" sqref="C5"/>
    </sheetView>
  </sheetViews>
  <sheetFormatPr baseColWidth="10" defaultRowHeight="13" x14ac:dyDescent="0.15"/>
  <cols>
    <col min="1" max="1" width="6.83203125" style="8" customWidth="1"/>
    <col min="2" max="2" width="21.83203125" style="8" customWidth="1"/>
    <col min="3" max="4" width="6.83203125" style="8" customWidth="1"/>
    <col min="5" max="44" width="3.83203125" style="8" customWidth="1"/>
    <col min="45" max="16384" width="10.83203125" style="8"/>
  </cols>
  <sheetData>
    <row r="1" spans="1:44" ht="132" customHeight="1" x14ac:dyDescent="0.2">
      <c r="A1" s="3" t="s">
        <v>39</v>
      </c>
      <c r="B1" s="3" t="s">
        <v>2</v>
      </c>
      <c r="C1" s="3" t="s">
        <v>40</v>
      </c>
      <c r="D1" s="3" t="s">
        <v>3</v>
      </c>
      <c r="E1" s="7" t="s">
        <v>13</v>
      </c>
      <c r="F1" s="7" t="s">
        <v>55</v>
      </c>
      <c r="G1" s="7" t="s">
        <v>16</v>
      </c>
      <c r="H1" s="7" t="s">
        <v>8</v>
      </c>
      <c r="I1" s="7" t="s">
        <v>27</v>
      </c>
      <c r="J1" s="7" t="s">
        <v>29</v>
      </c>
      <c r="K1" s="7" t="s">
        <v>50</v>
      </c>
      <c r="L1" s="7" t="s">
        <v>30</v>
      </c>
      <c r="M1" s="7" t="s">
        <v>23</v>
      </c>
      <c r="N1" s="7" t="s">
        <v>15</v>
      </c>
      <c r="O1" s="7" t="s">
        <v>18</v>
      </c>
      <c r="P1" s="7" t="s">
        <v>9</v>
      </c>
      <c r="Q1" s="7" t="s">
        <v>19</v>
      </c>
      <c r="R1" s="7" t="s">
        <v>14</v>
      </c>
      <c r="S1" s="7" t="s">
        <v>35</v>
      </c>
      <c r="T1" s="7" t="s">
        <v>12</v>
      </c>
      <c r="U1" s="7" t="s">
        <v>31</v>
      </c>
      <c r="V1" s="7" t="s">
        <v>28</v>
      </c>
      <c r="W1" s="7" t="s">
        <v>24</v>
      </c>
      <c r="X1" s="7" t="s">
        <v>22</v>
      </c>
      <c r="Y1" s="7" t="s">
        <v>25</v>
      </c>
      <c r="Z1" s="7" t="s">
        <v>38</v>
      </c>
      <c r="AA1" s="7" t="s">
        <v>7</v>
      </c>
      <c r="AB1" s="7" t="s">
        <v>37</v>
      </c>
      <c r="AC1" s="7" t="s">
        <v>20</v>
      </c>
      <c r="AD1" s="7" t="s">
        <v>54</v>
      </c>
      <c r="AE1" s="7" t="s">
        <v>51</v>
      </c>
      <c r="AF1" s="7" t="s">
        <v>48</v>
      </c>
      <c r="AG1" s="7" t="s">
        <v>10</v>
      </c>
      <c r="AH1" s="7" t="s">
        <v>36</v>
      </c>
      <c r="AI1" s="7" t="s">
        <v>11</v>
      </c>
      <c r="AJ1" s="7" t="s">
        <v>33</v>
      </c>
      <c r="AK1" s="7" t="s">
        <v>34</v>
      </c>
      <c r="AL1" s="7" t="s">
        <v>17</v>
      </c>
      <c r="AM1" s="7" t="s">
        <v>6</v>
      </c>
      <c r="AN1" s="7" t="s">
        <v>5</v>
      </c>
      <c r="AO1" s="7" t="s">
        <v>21</v>
      </c>
      <c r="AP1" s="7" t="s">
        <v>32</v>
      </c>
      <c r="AQ1" s="7" t="s">
        <v>49</v>
      </c>
      <c r="AR1" s="7" t="s">
        <v>4</v>
      </c>
    </row>
    <row r="2" spans="1:44" ht="16" x14ac:dyDescent="0.2">
      <c r="A2" s="4">
        <v>1</v>
      </c>
      <c r="B2" s="4" t="s">
        <v>15</v>
      </c>
      <c r="C2" s="4">
        <f t="shared" ref="C2:C26" si="0">RANK(D2,D$2:D$26)</f>
        <v>19</v>
      </c>
      <c r="D2" s="4">
        <f t="shared" ref="D2:D26" si="1">SUM(E2:AR2)</f>
        <v>33</v>
      </c>
      <c r="E2" s="14"/>
      <c r="F2" s="14"/>
      <c r="G2" s="14">
        <v>4</v>
      </c>
      <c r="H2" s="14"/>
      <c r="I2" s="14"/>
      <c r="J2" s="14">
        <v>2</v>
      </c>
      <c r="K2" s="14"/>
      <c r="L2" s="14"/>
      <c r="M2" s="14"/>
      <c r="N2" s="14" t="s">
        <v>52</v>
      </c>
      <c r="O2" s="14"/>
      <c r="P2" s="14"/>
      <c r="Q2" s="14"/>
      <c r="R2" s="14">
        <v>2</v>
      </c>
      <c r="S2" s="14"/>
      <c r="T2" s="4"/>
      <c r="U2" s="14">
        <v>2</v>
      </c>
      <c r="V2" s="14">
        <v>2</v>
      </c>
      <c r="W2" s="14">
        <v>7</v>
      </c>
      <c r="X2" s="14">
        <v>2</v>
      </c>
      <c r="Y2" s="14"/>
      <c r="Z2" s="14"/>
      <c r="AA2" s="14"/>
      <c r="AB2" s="4">
        <v>3</v>
      </c>
      <c r="AC2" s="14"/>
      <c r="AD2" s="14"/>
      <c r="AE2" s="14"/>
      <c r="AF2" s="14"/>
      <c r="AG2" s="14"/>
      <c r="AH2" s="14"/>
      <c r="AI2" s="14"/>
      <c r="AJ2" s="14"/>
      <c r="AK2" s="14"/>
      <c r="AL2" s="14">
        <v>3</v>
      </c>
      <c r="AM2" s="14"/>
      <c r="AN2" s="14"/>
      <c r="AO2" s="14">
        <v>5</v>
      </c>
      <c r="AP2" s="14"/>
      <c r="AQ2" s="14">
        <v>1</v>
      </c>
      <c r="AR2" s="14"/>
    </row>
    <row r="3" spans="1:44" ht="16" x14ac:dyDescent="0.2">
      <c r="A3" s="4">
        <v>2</v>
      </c>
      <c r="B3" s="4" t="s">
        <v>33</v>
      </c>
      <c r="C3" s="4">
        <f t="shared" si="0"/>
        <v>21</v>
      </c>
      <c r="D3" s="4">
        <f t="shared" si="1"/>
        <v>12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">
        <v>1</v>
      </c>
      <c r="U3" s="14">
        <v>7</v>
      </c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 t="s">
        <v>52</v>
      </c>
      <c r="AK3" s="14"/>
      <c r="AL3" s="14"/>
      <c r="AM3" s="14"/>
      <c r="AN3" s="14">
        <v>4</v>
      </c>
      <c r="AO3" s="14"/>
      <c r="AP3" s="14"/>
      <c r="AQ3" s="14"/>
      <c r="AR3" s="14"/>
    </row>
    <row r="4" spans="1:44" ht="16" x14ac:dyDescent="0.2">
      <c r="A4" s="4">
        <v>3</v>
      </c>
      <c r="B4" s="4" t="s">
        <v>11</v>
      </c>
      <c r="C4" s="4">
        <f t="shared" si="0"/>
        <v>5</v>
      </c>
      <c r="D4" s="4">
        <f t="shared" si="1"/>
        <v>171</v>
      </c>
      <c r="E4" s="14">
        <v>1</v>
      </c>
      <c r="F4" s="14">
        <v>8</v>
      </c>
      <c r="G4" s="14">
        <v>6</v>
      </c>
      <c r="H4" s="14">
        <v>10</v>
      </c>
      <c r="I4" s="14">
        <v>7</v>
      </c>
      <c r="J4" s="14">
        <v>5</v>
      </c>
      <c r="K4" s="14">
        <v>4</v>
      </c>
      <c r="L4" s="14">
        <v>10</v>
      </c>
      <c r="M4" s="14"/>
      <c r="N4" s="14">
        <v>5</v>
      </c>
      <c r="O4" s="14">
        <v>8</v>
      </c>
      <c r="P4" s="14">
        <v>7</v>
      </c>
      <c r="Q4" s="14"/>
      <c r="R4" s="14">
        <v>1</v>
      </c>
      <c r="S4" s="14">
        <v>7</v>
      </c>
      <c r="T4" s="4"/>
      <c r="U4" s="14">
        <v>3</v>
      </c>
      <c r="V4" s="14">
        <v>5</v>
      </c>
      <c r="W4" s="14">
        <v>4</v>
      </c>
      <c r="X4" s="14"/>
      <c r="Y4" s="14"/>
      <c r="Z4" s="14">
        <v>6</v>
      </c>
      <c r="AA4" s="14">
        <v>8</v>
      </c>
      <c r="AB4" s="14"/>
      <c r="AC4" s="14">
        <v>2</v>
      </c>
      <c r="AD4" s="14">
        <v>4</v>
      </c>
      <c r="AE4" s="14">
        <v>8</v>
      </c>
      <c r="AF4" s="14"/>
      <c r="AG4" s="14">
        <v>10</v>
      </c>
      <c r="AH4" s="14">
        <v>7</v>
      </c>
      <c r="AI4" s="14" t="s">
        <v>52</v>
      </c>
      <c r="AJ4" s="14">
        <v>7</v>
      </c>
      <c r="AK4" s="14"/>
      <c r="AL4" s="14">
        <v>7</v>
      </c>
      <c r="AM4" s="14">
        <v>3</v>
      </c>
      <c r="AN4" s="14"/>
      <c r="AO4" s="14"/>
      <c r="AP4" s="14">
        <v>5</v>
      </c>
      <c r="AQ4" s="14">
        <v>10</v>
      </c>
      <c r="AR4" s="14">
        <v>3</v>
      </c>
    </row>
    <row r="5" spans="1:44" ht="16" x14ac:dyDescent="0.2">
      <c r="A5" s="4">
        <v>4</v>
      </c>
      <c r="B5" s="4" t="s">
        <v>19</v>
      </c>
      <c r="C5" s="4">
        <v>22</v>
      </c>
      <c r="D5" s="4">
        <f t="shared" si="1"/>
        <v>12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>
        <v>5</v>
      </c>
      <c r="Q5" s="14" t="s">
        <v>52</v>
      </c>
      <c r="R5" s="14"/>
      <c r="S5" s="14"/>
      <c r="T5" s="4"/>
      <c r="U5" s="14"/>
      <c r="V5" s="14"/>
      <c r="W5" s="14"/>
      <c r="X5" s="14"/>
      <c r="Y5" s="14">
        <v>1</v>
      </c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>
        <v>6</v>
      </c>
      <c r="AM5" s="14"/>
      <c r="AN5" s="14"/>
      <c r="AO5" s="14"/>
      <c r="AP5" s="14"/>
      <c r="AQ5" s="14"/>
      <c r="AR5" s="14"/>
    </row>
    <row r="6" spans="1:44" ht="16" x14ac:dyDescent="0.2">
      <c r="A6" s="4">
        <v>5</v>
      </c>
      <c r="B6" s="4" t="s">
        <v>32</v>
      </c>
      <c r="C6" s="4">
        <f t="shared" si="0"/>
        <v>12</v>
      </c>
      <c r="D6" s="4">
        <f t="shared" si="1"/>
        <v>78</v>
      </c>
      <c r="E6" s="14"/>
      <c r="F6" s="14"/>
      <c r="G6" s="14"/>
      <c r="H6" s="14">
        <v>1</v>
      </c>
      <c r="I6" s="14"/>
      <c r="J6" s="14"/>
      <c r="K6" s="14">
        <v>7</v>
      </c>
      <c r="L6" s="14">
        <v>1</v>
      </c>
      <c r="M6" s="14"/>
      <c r="N6" s="14">
        <v>6</v>
      </c>
      <c r="O6" s="14">
        <v>2</v>
      </c>
      <c r="P6" s="14"/>
      <c r="Q6" s="14"/>
      <c r="R6" s="14"/>
      <c r="S6" s="14"/>
      <c r="T6" s="4">
        <v>2</v>
      </c>
      <c r="U6" s="14"/>
      <c r="V6" s="14"/>
      <c r="W6" s="14"/>
      <c r="X6" s="14"/>
      <c r="Y6" s="14">
        <v>3</v>
      </c>
      <c r="Z6" s="14">
        <v>3</v>
      </c>
      <c r="AA6" s="14">
        <v>7</v>
      </c>
      <c r="AB6" s="14"/>
      <c r="AC6" s="14">
        <v>7</v>
      </c>
      <c r="AD6" s="14"/>
      <c r="AE6" s="14">
        <v>10</v>
      </c>
      <c r="AF6" s="14">
        <v>1</v>
      </c>
      <c r="AG6" s="14">
        <v>1</v>
      </c>
      <c r="AH6" s="14">
        <v>5</v>
      </c>
      <c r="AI6" s="14">
        <v>2</v>
      </c>
      <c r="AJ6" s="14">
        <v>5</v>
      </c>
      <c r="AK6" s="14">
        <v>1</v>
      </c>
      <c r="AL6" s="14"/>
      <c r="AM6" s="14">
        <v>5</v>
      </c>
      <c r="AN6" s="14">
        <v>1</v>
      </c>
      <c r="AO6" s="14"/>
      <c r="AP6" s="14" t="s">
        <v>52</v>
      </c>
      <c r="AQ6" s="14">
        <v>6</v>
      </c>
      <c r="AR6" s="14">
        <v>2</v>
      </c>
    </row>
    <row r="7" spans="1:44" ht="16" x14ac:dyDescent="0.2">
      <c r="A7" s="4">
        <v>6</v>
      </c>
      <c r="B7" s="4" t="s">
        <v>14</v>
      </c>
      <c r="C7" s="4">
        <f t="shared" si="0"/>
        <v>24</v>
      </c>
      <c r="D7" s="4">
        <f t="shared" si="1"/>
        <v>9</v>
      </c>
      <c r="E7" s="14"/>
      <c r="F7" s="14">
        <v>7</v>
      </c>
      <c r="G7" s="14"/>
      <c r="H7" s="14"/>
      <c r="I7" s="14">
        <v>1</v>
      </c>
      <c r="J7" s="14"/>
      <c r="K7" s="14"/>
      <c r="L7" s="14"/>
      <c r="M7" s="14"/>
      <c r="N7" s="14"/>
      <c r="O7" s="14"/>
      <c r="P7" s="14"/>
      <c r="Q7" s="14"/>
      <c r="R7" s="14" t="s">
        <v>52</v>
      </c>
      <c r="S7" s="14">
        <v>1</v>
      </c>
      <c r="T7" s="15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pans="1:44" ht="16" x14ac:dyDescent="0.2">
      <c r="A8" s="4">
        <v>7</v>
      </c>
      <c r="B8" s="4" t="s">
        <v>10</v>
      </c>
      <c r="C8" s="4">
        <f t="shared" si="0"/>
        <v>17</v>
      </c>
      <c r="D8" s="4">
        <f t="shared" si="1"/>
        <v>36</v>
      </c>
      <c r="E8" s="14"/>
      <c r="F8" s="14"/>
      <c r="G8" s="14"/>
      <c r="H8" s="14">
        <v>5</v>
      </c>
      <c r="I8" s="14"/>
      <c r="J8" s="14"/>
      <c r="K8" s="14">
        <v>2</v>
      </c>
      <c r="L8" s="14"/>
      <c r="M8" s="14"/>
      <c r="N8" s="14">
        <v>2</v>
      </c>
      <c r="O8" s="14"/>
      <c r="P8" s="14"/>
      <c r="Q8" s="14">
        <v>4</v>
      </c>
      <c r="R8" s="14"/>
      <c r="S8" s="14"/>
      <c r="T8" s="16">
        <v>3</v>
      </c>
      <c r="U8" s="14"/>
      <c r="V8" s="14">
        <v>8</v>
      </c>
      <c r="W8" s="14"/>
      <c r="X8" s="14"/>
      <c r="Y8" s="14"/>
      <c r="Z8" s="14">
        <v>5</v>
      </c>
      <c r="AA8" s="14"/>
      <c r="AB8" s="14"/>
      <c r="AC8" s="14"/>
      <c r="AD8" s="14"/>
      <c r="AE8" s="14">
        <v>3</v>
      </c>
      <c r="AF8" s="14"/>
      <c r="AG8" s="14" t="s">
        <v>52</v>
      </c>
      <c r="AH8" s="14"/>
      <c r="AI8" s="14"/>
      <c r="AJ8" s="14"/>
      <c r="AK8" s="14"/>
      <c r="AL8" s="14"/>
      <c r="AM8" s="14"/>
      <c r="AN8" s="14"/>
      <c r="AO8" s="14">
        <v>3</v>
      </c>
      <c r="AP8" s="14">
        <v>1</v>
      </c>
      <c r="AQ8" s="14"/>
      <c r="AR8" s="14"/>
    </row>
    <row r="9" spans="1:44" ht="16" x14ac:dyDescent="0.2">
      <c r="A9" s="4">
        <v>8</v>
      </c>
      <c r="B9" s="4" t="s">
        <v>55</v>
      </c>
      <c r="C9" s="4">
        <f t="shared" si="0"/>
        <v>16</v>
      </c>
      <c r="D9" s="4">
        <f t="shared" si="1"/>
        <v>40</v>
      </c>
      <c r="E9" s="14">
        <v>4</v>
      </c>
      <c r="F9" s="14" t="s">
        <v>52</v>
      </c>
      <c r="G9" s="14"/>
      <c r="H9" s="14">
        <v>6</v>
      </c>
      <c r="I9" s="14"/>
      <c r="J9" s="14"/>
      <c r="K9" s="14">
        <v>5</v>
      </c>
      <c r="L9" s="14"/>
      <c r="M9" s="14"/>
      <c r="N9" s="14"/>
      <c r="O9" s="14"/>
      <c r="P9" s="14"/>
      <c r="Q9" s="14">
        <v>1</v>
      </c>
      <c r="R9" s="14">
        <v>7</v>
      </c>
      <c r="S9" s="14"/>
      <c r="T9" s="16"/>
      <c r="U9" s="14"/>
      <c r="V9" s="14"/>
      <c r="W9" s="14"/>
      <c r="X9" s="14"/>
      <c r="Y9" s="14">
        <v>8</v>
      </c>
      <c r="Z9" s="14"/>
      <c r="AA9" s="14"/>
      <c r="AB9" s="14"/>
      <c r="AC9" s="14"/>
      <c r="AD9" s="14"/>
      <c r="AE9" s="14"/>
      <c r="AF9" s="14"/>
      <c r="AG9" s="14">
        <v>4</v>
      </c>
      <c r="AH9" s="14"/>
      <c r="AI9" s="14">
        <v>1</v>
      </c>
      <c r="AJ9" s="14"/>
      <c r="AK9" s="14"/>
      <c r="AL9" s="14"/>
      <c r="AM9" s="14"/>
      <c r="AN9" s="14"/>
      <c r="AO9" s="14">
        <v>2</v>
      </c>
      <c r="AP9" s="14"/>
      <c r="AQ9" s="14">
        <v>2</v>
      </c>
      <c r="AR9" s="14"/>
    </row>
    <row r="10" spans="1:44" ht="16" x14ac:dyDescent="0.2">
      <c r="A10" s="4">
        <v>9</v>
      </c>
      <c r="B10" s="4" t="s">
        <v>25</v>
      </c>
      <c r="C10" s="4">
        <f t="shared" si="0"/>
        <v>6</v>
      </c>
      <c r="D10" s="4">
        <f t="shared" si="1"/>
        <v>158</v>
      </c>
      <c r="E10" s="14">
        <v>12</v>
      </c>
      <c r="F10" s="14">
        <v>10</v>
      </c>
      <c r="G10" s="14">
        <v>3</v>
      </c>
      <c r="H10" s="14">
        <v>3</v>
      </c>
      <c r="I10" s="14">
        <v>10</v>
      </c>
      <c r="J10" s="14">
        <v>8</v>
      </c>
      <c r="K10" s="14">
        <v>1</v>
      </c>
      <c r="L10" s="14">
        <v>4</v>
      </c>
      <c r="M10" s="14">
        <v>1</v>
      </c>
      <c r="N10" s="14"/>
      <c r="O10" s="14"/>
      <c r="P10" s="14">
        <v>10</v>
      </c>
      <c r="Q10" s="14">
        <v>2</v>
      </c>
      <c r="R10" s="14"/>
      <c r="S10" s="14">
        <v>10</v>
      </c>
      <c r="T10" s="16"/>
      <c r="U10" s="14">
        <v>1</v>
      </c>
      <c r="V10" s="14">
        <v>6</v>
      </c>
      <c r="W10" s="14">
        <v>6</v>
      </c>
      <c r="X10" s="14">
        <v>8</v>
      </c>
      <c r="Y10" s="14" t="s">
        <v>52</v>
      </c>
      <c r="Z10" s="14"/>
      <c r="AA10" s="14">
        <v>4</v>
      </c>
      <c r="AB10" s="14">
        <v>7</v>
      </c>
      <c r="AC10" s="14"/>
      <c r="AD10" s="14">
        <v>10</v>
      </c>
      <c r="AE10" s="14"/>
      <c r="AF10" s="14">
        <v>7</v>
      </c>
      <c r="AG10" s="14"/>
      <c r="AH10" s="14">
        <v>4</v>
      </c>
      <c r="AI10" s="14"/>
      <c r="AJ10" s="14">
        <v>4</v>
      </c>
      <c r="AK10" s="14">
        <v>3</v>
      </c>
      <c r="AL10" s="14"/>
      <c r="AM10" s="14">
        <v>12</v>
      </c>
      <c r="AN10" s="14">
        <v>10</v>
      </c>
      <c r="AO10" s="14"/>
      <c r="AP10" s="14">
        <v>2</v>
      </c>
      <c r="AQ10" s="14"/>
      <c r="AR10" s="14"/>
    </row>
    <row r="11" spans="1:44" ht="16" x14ac:dyDescent="0.2">
      <c r="A11" s="4">
        <v>10</v>
      </c>
      <c r="B11" s="4" t="s">
        <v>5</v>
      </c>
      <c r="C11" s="4">
        <f t="shared" si="0"/>
        <v>3</v>
      </c>
      <c r="D11" s="4">
        <f t="shared" si="1"/>
        <v>231</v>
      </c>
      <c r="E11" s="14">
        <v>5</v>
      </c>
      <c r="F11" s="14">
        <v>12</v>
      </c>
      <c r="G11" s="14">
        <v>12</v>
      </c>
      <c r="H11" s="14">
        <v>2</v>
      </c>
      <c r="I11" s="14">
        <v>5</v>
      </c>
      <c r="J11" s="14">
        <v>10</v>
      </c>
      <c r="K11" s="14">
        <v>8</v>
      </c>
      <c r="L11" s="14">
        <v>6</v>
      </c>
      <c r="M11" s="14">
        <v>6</v>
      </c>
      <c r="N11" s="14">
        <v>7</v>
      </c>
      <c r="O11" s="14">
        <v>4</v>
      </c>
      <c r="P11" s="14"/>
      <c r="Q11" s="14"/>
      <c r="R11" s="14">
        <v>5</v>
      </c>
      <c r="S11" s="14">
        <v>5</v>
      </c>
      <c r="T11" s="16">
        <v>8</v>
      </c>
      <c r="U11" s="14">
        <v>5</v>
      </c>
      <c r="V11" s="14">
        <v>3</v>
      </c>
      <c r="W11" s="14">
        <v>12</v>
      </c>
      <c r="X11" s="14">
        <v>3</v>
      </c>
      <c r="Y11" s="14"/>
      <c r="Z11" s="14"/>
      <c r="AA11" s="14">
        <v>5</v>
      </c>
      <c r="AB11" s="14">
        <v>12</v>
      </c>
      <c r="AC11" s="14">
        <v>3</v>
      </c>
      <c r="AD11" s="14">
        <v>8</v>
      </c>
      <c r="AE11" s="14">
        <v>5</v>
      </c>
      <c r="AF11" s="14">
        <v>12</v>
      </c>
      <c r="AG11" s="14">
        <v>7</v>
      </c>
      <c r="AH11" s="14">
        <v>1</v>
      </c>
      <c r="AI11" s="14">
        <v>12</v>
      </c>
      <c r="AJ11" s="14">
        <v>1</v>
      </c>
      <c r="AK11" s="14">
        <v>12</v>
      </c>
      <c r="AL11" s="14">
        <v>4</v>
      </c>
      <c r="AM11" s="14">
        <v>1</v>
      </c>
      <c r="AN11" s="14" t="s">
        <v>52</v>
      </c>
      <c r="AO11" s="14">
        <v>12</v>
      </c>
      <c r="AP11" s="14">
        <v>8</v>
      </c>
      <c r="AQ11" s="14"/>
      <c r="AR11" s="14">
        <v>10</v>
      </c>
    </row>
    <row r="12" spans="1:44" ht="16" x14ac:dyDescent="0.2">
      <c r="A12" s="4">
        <v>11</v>
      </c>
      <c r="B12" s="4" t="s">
        <v>51</v>
      </c>
      <c r="C12" s="4">
        <f t="shared" si="0"/>
        <v>8</v>
      </c>
      <c r="D12" s="4">
        <f t="shared" si="1"/>
        <v>129</v>
      </c>
      <c r="E12" s="14">
        <v>6</v>
      </c>
      <c r="F12" s="14">
        <v>4</v>
      </c>
      <c r="G12" s="14"/>
      <c r="H12" s="14">
        <v>8</v>
      </c>
      <c r="I12" s="14">
        <v>4</v>
      </c>
      <c r="J12" s="14"/>
      <c r="K12" s="14"/>
      <c r="L12" s="14">
        <v>2</v>
      </c>
      <c r="M12" s="14"/>
      <c r="N12" s="14"/>
      <c r="O12" s="14">
        <v>10</v>
      </c>
      <c r="P12" s="14">
        <v>1</v>
      </c>
      <c r="Q12" s="14">
        <v>5</v>
      </c>
      <c r="R12" s="14">
        <v>4</v>
      </c>
      <c r="S12" s="14">
        <v>4</v>
      </c>
      <c r="T12" s="16">
        <v>4</v>
      </c>
      <c r="U12" s="14">
        <v>4</v>
      </c>
      <c r="V12" s="14">
        <v>4</v>
      </c>
      <c r="W12" s="14"/>
      <c r="X12" s="14">
        <v>1</v>
      </c>
      <c r="Y12" s="14">
        <v>12</v>
      </c>
      <c r="Z12" s="14">
        <v>4</v>
      </c>
      <c r="AA12" s="14">
        <v>6</v>
      </c>
      <c r="AB12" s="14"/>
      <c r="AC12" s="14"/>
      <c r="AD12" s="14">
        <v>3</v>
      </c>
      <c r="AE12" s="14" t="s">
        <v>52</v>
      </c>
      <c r="AF12" s="14"/>
      <c r="AG12" s="14">
        <v>5</v>
      </c>
      <c r="AH12" s="14">
        <v>3</v>
      </c>
      <c r="AI12" s="14">
        <v>7</v>
      </c>
      <c r="AJ12" s="14">
        <v>3</v>
      </c>
      <c r="AK12" s="14"/>
      <c r="AL12" s="14"/>
      <c r="AM12" s="14">
        <v>7</v>
      </c>
      <c r="AN12" s="14"/>
      <c r="AO12" s="14"/>
      <c r="AP12" s="14">
        <v>10</v>
      </c>
      <c r="AQ12" s="14">
        <v>8</v>
      </c>
      <c r="AR12" s="14"/>
    </row>
    <row r="13" spans="1:44" ht="16" x14ac:dyDescent="0.2">
      <c r="A13" s="4">
        <v>12</v>
      </c>
      <c r="B13" s="4" t="s">
        <v>49</v>
      </c>
      <c r="C13" s="4">
        <f t="shared" si="0"/>
        <v>4</v>
      </c>
      <c r="D13" s="4">
        <f t="shared" si="1"/>
        <v>192</v>
      </c>
      <c r="E13" s="14">
        <v>7</v>
      </c>
      <c r="F13" s="14">
        <v>6</v>
      </c>
      <c r="G13" s="14">
        <v>7</v>
      </c>
      <c r="H13" s="14"/>
      <c r="I13" s="14">
        <v>6</v>
      </c>
      <c r="J13" s="14">
        <v>6</v>
      </c>
      <c r="K13" s="14"/>
      <c r="L13" s="14">
        <v>8</v>
      </c>
      <c r="M13" s="14">
        <v>7</v>
      </c>
      <c r="N13" s="14">
        <v>4</v>
      </c>
      <c r="O13" s="14">
        <v>5</v>
      </c>
      <c r="P13" s="14"/>
      <c r="Q13" s="14"/>
      <c r="R13" s="14">
        <v>10</v>
      </c>
      <c r="S13" s="14">
        <v>6</v>
      </c>
      <c r="T13" s="16">
        <v>10</v>
      </c>
      <c r="U13" s="14"/>
      <c r="V13" s="14">
        <v>10</v>
      </c>
      <c r="W13" s="14">
        <v>3</v>
      </c>
      <c r="X13" s="14">
        <v>7</v>
      </c>
      <c r="Y13" s="14"/>
      <c r="Z13" s="14">
        <v>12</v>
      </c>
      <c r="AA13" s="14">
        <v>12</v>
      </c>
      <c r="AB13" s="14"/>
      <c r="AC13" s="14">
        <v>12</v>
      </c>
      <c r="AD13" s="14">
        <v>6</v>
      </c>
      <c r="AE13" s="14"/>
      <c r="AF13" s="14"/>
      <c r="AG13" s="14">
        <v>3</v>
      </c>
      <c r="AH13" s="14">
        <v>12</v>
      </c>
      <c r="AI13" s="14">
        <v>8</v>
      </c>
      <c r="AJ13" s="14">
        <v>12</v>
      </c>
      <c r="AK13" s="14">
        <v>2</v>
      </c>
      <c r="AL13" s="14"/>
      <c r="AM13" s="14">
        <v>8</v>
      </c>
      <c r="AN13" s="14"/>
      <c r="AO13" s="14"/>
      <c r="AP13" s="14">
        <v>3</v>
      </c>
      <c r="AQ13" s="14" t="s">
        <v>52</v>
      </c>
      <c r="AR13" s="14"/>
    </row>
    <row r="14" spans="1:44" ht="16" x14ac:dyDescent="0.2">
      <c r="A14" s="4">
        <v>13</v>
      </c>
      <c r="B14" s="4" t="s">
        <v>12</v>
      </c>
      <c r="C14" s="4">
        <f t="shared" si="0"/>
        <v>25</v>
      </c>
      <c r="D14" s="4">
        <f t="shared" si="1"/>
        <v>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6" t="s">
        <v>52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44" ht="16" x14ac:dyDescent="0.2">
      <c r="A15" s="4">
        <v>14</v>
      </c>
      <c r="B15" s="4" t="s">
        <v>7</v>
      </c>
      <c r="C15" s="4">
        <f t="shared" si="0"/>
        <v>18</v>
      </c>
      <c r="D15" s="4">
        <f t="shared" si="1"/>
        <v>35</v>
      </c>
      <c r="E15" s="14"/>
      <c r="F15" s="14"/>
      <c r="G15" s="14"/>
      <c r="H15" s="14"/>
      <c r="I15" s="14"/>
      <c r="J15" s="14"/>
      <c r="K15" s="14"/>
      <c r="L15" s="14">
        <v>7</v>
      </c>
      <c r="M15" s="14"/>
      <c r="N15" s="14"/>
      <c r="O15" s="14">
        <v>3</v>
      </c>
      <c r="P15" s="14">
        <v>2</v>
      </c>
      <c r="Q15" s="14"/>
      <c r="R15" s="14"/>
      <c r="S15" s="14"/>
      <c r="T15" s="16"/>
      <c r="U15" s="14"/>
      <c r="V15" s="14">
        <v>1</v>
      </c>
      <c r="W15" s="14"/>
      <c r="X15" s="14"/>
      <c r="Y15" s="14"/>
      <c r="Z15" s="14">
        <v>1</v>
      </c>
      <c r="AA15" s="14" t="s">
        <v>52</v>
      </c>
      <c r="AB15" s="14"/>
      <c r="AC15" s="14"/>
      <c r="AD15" s="14">
        <v>2</v>
      </c>
      <c r="AE15" s="14"/>
      <c r="AF15" s="14"/>
      <c r="AG15" s="14">
        <v>2</v>
      </c>
      <c r="AH15" s="14"/>
      <c r="AI15" s="14">
        <v>5</v>
      </c>
      <c r="AJ15" s="14"/>
      <c r="AK15" s="14"/>
      <c r="AL15" s="14">
        <v>2</v>
      </c>
      <c r="AM15" s="14">
        <v>10</v>
      </c>
      <c r="AN15" s="14"/>
      <c r="AO15" s="14"/>
      <c r="AP15" s="14"/>
      <c r="AQ15" s="14"/>
      <c r="AR15" s="14"/>
    </row>
    <row r="16" spans="1:44" ht="16" x14ac:dyDescent="0.2">
      <c r="A16" s="4">
        <v>15</v>
      </c>
      <c r="B16" s="4" t="s">
        <v>27</v>
      </c>
      <c r="C16" s="4">
        <f t="shared" si="0"/>
        <v>10</v>
      </c>
      <c r="D16" s="4">
        <f t="shared" si="1"/>
        <v>103</v>
      </c>
      <c r="E16" s="14">
        <v>3</v>
      </c>
      <c r="F16" s="14"/>
      <c r="G16" s="14">
        <v>2</v>
      </c>
      <c r="H16" s="14"/>
      <c r="I16" s="14" t="s">
        <v>52</v>
      </c>
      <c r="J16" s="14">
        <v>3</v>
      </c>
      <c r="K16" s="14">
        <v>3</v>
      </c>
      <c r="L16" s="14"/>
      <c r="M16" s="14">
        <v>10</v>
      </c>
      <c r="N16" s="14"/>
      <c r="O16" s="14"/>
      <c r="P16" s="14">
        <v>3</v>
      </c>
      <c r="Q16" s="14">
        <v>3</v>
      </c>
      <c r="R16" s="14"/>
      <c r="S16" s="14"/>
      <c r="T16" s="16">
        <v>6</v>
      </c>
      <c r="U16" s="14">
        <v>12</v>
      </c>
      <c r="V16" s="14"/>
      <c r="W16" s="14"/>
      <c r="X16" s="14"/>
      <c r="Y16" s="14"/>
      <c r="Z16" s="14"/>
      <c r="AA16" s="14"/>
      <c r="AB16" s="14">
        <v>2</v>
      </c>
      <c r="AC16" s="14">
        <v>1</v>
      </c>
      <c r="AD16" s="14">
        <v>1</v>
      </c>
      <c r="AE16" s="14"/>
      <c r="AF16" s="14">
        <v>4</v>
      </c>
      <c r="AG16" s="14"/>
      <c r="AH16" s="14"/>
      <c r="AI16" s="14"/>
      <c r="AJ16" s="14"/>
      <c r="AK16" s="14">
        <v>7</v>
      </c>
      <c r="AL16" s="14">
        <v>12</v>
      </c>
      <c r="AM16" s="14"/>
      <c r="AN16" s="14">
        <v>12</v>
      </c>
      <c r="AO16" s="14">
        <v>7</v>
      </c>
      <c r="AP16" s="14"/>
      <c r="AQ16" s="14">
        <v>5</v>
      </c>
      <c r="AR16" s="14">
        <v>7</v>
      </c>
    </row>
    <row r="17" spans="1:44" ht="16" x14ac:dyDescent="0.2">
      <c r="A17" s="4">
        <v>16</v>
      </c>
      <c r="B17" s="4" t="s">
        <v>29</v>
      </c>
      <c r="C17" s="4">
        <f t="shared" si="0"/>
        <v>13</v>
      </c>
      <c r="D17" s="4">
        <f t="shared" si="1"/>
        <v>59</v>
      </c>
      <c r="E17" s="14">
        <v>2</v>
      </c>
      <c r="F17" s="14"/>
      <c r="G17" s="14">
        <v>5</v>
      </c>
      <c r="H17" s="14"/>
      <c r="I17" s="14"/>
      <c r="J17" s="14" t="s">
        <v>52</v>
      </c>
      <c r="K17" s="14">
        <v>6</v>
      </c>
      <c r="L17" s="14"/>
      <c r="M17" s="14">
        <v>2</v>
      </c>
      <c r="N17" s="14"/>
      <c r="O17" s="14"/>
      <c r="P17" s="14"/>
      <c r="Q17" s="14"/>
      <c r="R17" s="14">
        <v>6</v>
      </c>
      <c r="S17" s="14"/>
      <c r="T17" s="16"/>
      <c r="U17" s="14"/>
      <c r="V17" s="14"/>
      <c r="W17" s="14"/>
      <c r="X17" s="14">
        <v>4</v>
      </c>
      <c r="Y17" s="14">
        <v>7</v>
      </c>
      <c r="Z17" s="14"/>
      <c r="AA17" s="14"/>
      <c r="AB17" s="14"/>
      <c r="AC17" s="14">
        <v>4</v>
      </c>
      <c r="AD17" s="14"/>
      <c r="AE17" s="14">
        <v>6</v>
      </c>
      <c r="AF17" s="14">
        <v>3</v>
      </c>
      <c r="AG17" s="14"/>
      <c r="AH17" s="14"/>
      <c r="AI17" s="14"/>
      <c r="AJ17" s="14"/>
      <c r="AK17" s="14"/>
      <c r="AL17" s="14">
        <v>8</v>
      </c>
      <c r="AM17" s="14"/>
      <c r="AN17" s="14">
        <v>5</v>
      </c>
      <c r="AO17" s="14">
        <v>1</v>
      </c>
      <c r="AP17" s="14"/>
      <c r="AQ17" s="14"/>
      <c r="AR17" s="14"/>
    </row>
    <row r="18" spans="1:44" ht="16" x14ac:dyDescent="0.2">
      <c r="A18" s="4">
        <v>17</v>
      </c>
      <c r="B18" s="4" t="s">
        <v>31</v>
      </c>
      <c r="C18" s="4">
        <f t="shared" si="0"/>
        <v>6</v>
      </c>
      <c r="D18" s="4">
        <f t="shared" si="1"/>
        <v>158</v>
      </c>
      <c r="E18" s="14"/>
      <c r="F18" s="14">
        <v>2</v>
      </c>
      <c r="G18" s="14"/>
      <c r="H18" s="14">
        <v>4</v>
      </c>
      <c r="I18" s="14">
        <v>3</v>
      </c>
      <c r="J18" s="14"/>
      <c r="K18" s="14">
        <v>12</v>
      </c>
      <c r="L18" s="14">
        <v>3</v>
      </c>
      <c r="M18" s="14">
        <v>12</v>
      </c>
      <c r="N18" s="14">
        <v>3</v>
      </c>
      <c r="O18" s="14">
        <v>12</v>
      </c>
      <c r="P18" s="14">
        <v>6</v>
      </c>
      <c r="Q18" s="14">
        <v>6</v>
      </c>
      <c r="R18" s="14">
        <v>3</v>
      </c>
      <c r="S18" s="14">
        <v>3</v>
      </c>
      <c r="T18" s="16"/>
      <c r="U18" s="14" t="s">
        <v>52</v>
      </c>
      <c r="V18" s="14"/>
      <c r="W18" s="14"/>
      <c r="X18" s="14"/>
      <c r="Y18" s="14">
        <v>10</v>
      </c>
      <c r="Z18" s="14">
        <v>7</v>
      </c>
      <c r="AA18" s="14"/>
      <c r="AB18" s="14">
        <v>1</v>
      </c>
      <c r="AC18" s="14"/>
      <c r="AD18" s="14"/>
      <c r="AE18" s="14">
        <v>12</v>
      </c>
      <c r="AF18" s="14"/>
      <c r="AG18" s="14">
        <v>12</v>
      </c>
      <c r="AH18" s="14">
        <v>2</v>
      </c>
      <c r="AI18" s="14">
        <v>4</v>
      </c>
      <c r="AJ18" s="14">
        <v>2</v>
      </c>
      <c r="AK18" s="14">
        <v>10</v>
      </c>
      <c r="AL18" s="14"/>
      <c r="AM18" s="14">
        <v>4</v>
      </c>
      <c r="AN18" s="14">
        <v>2</v>
      </c>
      <c r="AO18" s="14"/>
      <c r="AP18" s="14">
        <v>12</v>
      </c>
      <c r="AQ18" s="14">
        <v>7</v>
      </c>
      <c r="AR18" s="14">
        <v>4</v>
      </c>
    </row>
    <row r="19" spans="1:44" ht="16" x14ac:dyDescent="0.2">
      <c r="A19" s="4">
        <v>18</v>
      </c>
      <c r="B19" s="4" t="s">
        <v>28</v>
      </c>
      <c r="C19" s="4">
        <f t="shared" si="0"/>
        <v>23</v>
      </c>
      <c r="D19" s="4">
        <f t="shared" si="1"/>
        <v>10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>
        <v>1</v>
      </c>
      <c r="P19" s="14"/>
      <c r="Q19" s="14"/>
      <c r="R19" s="14"/>
      <c r="S19" s="14"/>
      <c r="T19" s="16"/>
      <c r="U19" s="14"/>
      <c r="V19" s="14" t="s">
        <v>52</v>
      </c>
      <c r="W19" s="14">
        <v>1</v>
      </c>
      <c r="X19" s="14"/>
      <c r="Y19" s="14"/>
      <c r="Z19" s="14"/>
      <c r="AA19" s="14">
        <v>2</v>
      </c>
      <c r="AB19" s="14"/>
      <c r="AC19" s="14"/>
      <c r="AD19" s="14"/>
      <c r="AE19" s="14"/>
      <c r="AF19" s="14"/>
      <c r="AG19" s="14"/>
      <c r="AH19" s="14"/>
      <c r="AI19" s="14">
        <v>6</v>
      </c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4" ht="16" x14ac:dyDescent="0.2">
      <c r="A20" s="4">
        <v>19</v>
      </c>
      <c r="B20" s="4" t="s">
        <v>20</v>
      </c>
      <c r="C20" s="4">
        <f t="shared" si="0"/>
        <v>20</v>
      </c>
      <c r="D20" s="4">
        <f t="shared" si="1"/>
        <v>14</v>
      </c>
      <c r="E20" s="14"/>
      <c r="F20" s="14">
        <v>1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6"/>
      <c r="U20" s="14">
        <v>6</v>
      </c>
      <c r="V20" s="14"/>
      <c r="W20" s="14"/>
      <c r="X20" s="14"/>
      <c r="Y20" s="14">
        <v>5</v>
      </c>
      <c r="Z20" s="14"/>
      <c r="AA20" s="14"/>
      <c r="AB20" s="14"/>
      <c r="AC20" s="14" t="s">
        <v>52</v>
      </c>
      <c r="AD20" s="14"/>
      <c r="AE20" s="14">
        <v>2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4" ht="16" x14ac:dyDescent="0.2">
      <c r="A21" s="4">
        <v>20</v>
      </c>
      <c r="B21" s="4" t="s">
        <v>21</v>
      </c>
      <c r="C21" s="4">
        <f t="shared" si="0"/>
        <v>2</v>
      </c>
      <c r="D21" s="4">
        <f t="shared" si="1"/>
        <v>258</v>
      </c>
      <c r="E21" s="14">
        <v>8</v>
      </c>
      <c r="F21" s="14">
        <v>5</v>
      </c>
      <c r="G21" s="14">
        <v>10</v>
      </c>
      <c r="H21" s="14">
        <v>7</v>
      </c>
      <c r="I21" s="14">
        <v>8</v>
      </c>
      <c r="J21" s="14">
        <v>7</v>
      </c>
      <c r="K21" s="14"/>
      <c r="L21" s="14">
        <v>5</v>
      </c>
      <c r="M21" s="14">
        <v>5</v>
      </c>
      <c r="N21" s="14">
        <v>10</v>
      </c>
      <c r="O21" s="14">
        <v>7</v>
      </c>
      <c r="P21" s="14">
        <v>12</v>
      </c>
      <c r="Q21" s="14">
        <v>12</v>
      </c>
      <c r="R21" s="14"/>
      <c r="S21" s="14">
        <v>8</v>
      </c>
      <c r="T21" s="16">
        <v>7</v>
      </c>
      <c r="U21" s="14"/>
      <c r="V21" s="14">
        <v>12</v>
      </c>
      <c r="W21" s="14">
        <v>10</v>
      </c>
      <c r="X21" s="14">
        <v>12</v>
      </c>
      <c r="Y21" s="14"/>
      <c r="Z21" s="14">
        <v>10</v>
      </c>
      <c r="AA21" s="14">
        <v>3</v>
      </c>
      <c r="AB21" s="14">
        <v>10</v>
      </c>
      <c r="AC21" s="14">
        <v>8</v>
      </c>
      <c r="AD21" s="14">
        <v>7</v>
      </c>
      <c r="AE21" s="14">
        <v>1</v>
      </c>
      <c r="AF21" s="14">
        <v>6</v>
      </c>
      <c r="AG21" s="14">
        <v>8</v>
      </c>
      <c r="AH21" s="14">
        <v>10</v>
      </c>
      <c r="AI21" s="14"/>
      <c r="AJ21" s="14">
        <v>10</v>
      </c>
      <c r="AK21" s="14">
        <v>5</v>
      </c>
      <c r="AL21" s="14">
        <v>5</v>
      </c>
      <c r="AM21" s="14"/>
      <c r="AN21" s="14">
        <v>7</v>
      </c>
      <c r="AO21" s="14" t="s">
        <v>52</v>
      </c>
      <c r="AP21" s="14">
        <v>7</v>
      </c>
      <c r="AQ21" s="14">
        <v>4</v>
      </c>
      <c r="AR21" s="14">
        <v>12</v>
      </c>
    </row>
    <row r="22" spans="1:44" ht="16" x14ac:dyDescent="0.2">
      <c r="A22" s="4">
        <v>21</v>
      </c>
      <c r="B22" s="4" t="s">
        <v>16</v>
      </c>
      <c r="C22" s="4">
        <f t="shared" si="0"/>
        <v>9</v>
      </c>
      <c r="D22" s="4">
        <f t="shared" si="1"/>
        <v>123</v>
      </c>
      <c r="E22" s="14"/>
      <c r="F22" s="14"/>
      <c r="G22" s="14" t="s">
        <v>52</v>
      </c>
      <c r="H22" s="14"/>
      <c r="I22" s="14"/>
      <c r="J22" s="14">
        <v>1</v>
      </c>
      <c r="K22" s="14"/>
      <c r="L22" s="14"/>
      <c r="M22" s="14">
        <v>8</v>
      </c>
      <c r="N22" s="14">
        <v>1</v>
      </c>
      <c r="O22" s="14"/>
      <c r="P22" s="14">
        <v>8</v>
      </c>
      <c r="Q22" s="14">
        <v>8</v>
      </c>
      <c r="R22" s="14"/>
      <c r="S22" s="14"/>
      <c r="T22" s="16">
        <v>5</v>
      </c>
      <c r="U22" s="14">
        <v>8</v>
      </c>
      <c r="V22" s="14"/>
      <c r="W22" s="14">
        <v>2</v>
      </c>
      <c r="X22" s="14">
        <v>5</v>
      </c>
      <c r="Y22" s="14">
        <v>2</v>
      </c>
      <c r="Z22" s="14">
        <v>2</v>
      </c>
      <c r="AA22" s="14"/>
      <c r="AB22" s="14">
        <v>6</v>
      </c>
      <c r="AC22" s="14">
        <v>6</v>
      </c>
      <c r="AD22" s="14"/>
      <c r="AE22" s="14">
        <v>7</v>
      </c>
      <c r="AF22" s="14">
        <v>5</v>
      </c>
      <c r="AG22" s="14"/>
      <c r="AH22" s="14">
        <v>6</v>
      </c>
      <c r="AI22" s="14"/>
      <c r="AJ22" s="14">
        <v>6</v>
      </c>
      <c r="AK22" s="14">
        <v>6</v>
      </c>
      <c r="AL22" s="14"/>
      <c r="AM22" s="14"/>
      <c r="AN22" s="14">
        <v>8</v>
      </c>
      <c r="AO22" s="14">
        <v>10</v>
      </c>
      <c r="AP22" s="14">
        <v>4</v>
      </c>
      <c r="AQ22" s="14">
        <v>3</v>
      </c>
      <c r="AR22" s="14">
        <v>6</v>
      </c>
    </row>
    <row r="23" spans="1:44" ht="16" x14ac:dyDescent="0.2">
      <c r="A23" s="4">
        <v>22</v>
      </c>
      <c r="B23" s="4" t="s">
        <v>4</v>
      </c>
      <c r="C23" s="4">
        <f t="shared" si="0"/>
        <v>1</v>
      </c>
      <c r="D23" s="4">
        <f t="shared" si="1"/>
        <v>283</v>
      </c>
      <c r="E23" s="14">
        <v>10</v>
      </c>
      <c r="F23" s="14"/>
      <c r="G23" s="14"/>
      <c r="H23" s="14">
        <v>12</v>
      </c>
      <c r="I23" s="14">
        <v>12</v>
      </c>
      <c r="J23" s="14">
        <v>12</v>
      </c>
      <c r="K23" s="14">
        <v>10</v>
      </c>
      <c r="L23" s="14"/>
      <c r="M23" s="14">
        <v>3</v>
      </c>
      <c r="N23" s="14">
        <v>12</v>
      </c>
      <c r="O23" s="14">
        <v>6</v>
      </c>
      <c r="P23" s="14">
        <v>4</v>
      </c>
      <c r="Q23" s="14">
        <v>10</v>
      </c>
      <c r="R23" s="14">
        <v>12</v>
      </c>
      <c r="S23" s="14">
        <v>12</v>
      </c>
      <c r="T23" s="16">
        <v>12</v>
      </c>
      <c r="U23" s="14"/>
      <c r="V23" s="14">
        <v>7</v>
      </c>
      <c r="W23" s="14">
        <v>8</v>
      </c>
      <c r="X23" s="14">
        <v>10</v>
      </c>
      <c r="Y23" s="14">
        <v>6</v>
      </c>
      <c r="Z23" s="14">
        <v>8</v>
      </c>
      <c r="AA23" s="14">
        <v>10</v>
      </c>
      <c r="AB23" s="14">
        <v>8</v>
      </c>
      <c r="AC23" s="14">
        <v>10</v>
      </c>
      <c r="AD23" s="14">
        <v>5</v>
      </c>
      <c r="AE23" s="14">
        <v>4</v>
      </c>
      <c r="AF23" s="14">
        <v>8</v>
      </c>
      <c r="AG23" s="14">
        <v>6</v>
      </c>
      <c r="AH23" s="14">
        <v>8</v>
      </c>
      <c r="AI23" s="14">
        <v>10</v>
      </c>
      <c r="AJ23" s="14">
        <v>8</v>
      </c>
      <c r="AK23" s="14">
        <v>8</v>
      </c>
      <c r="AL23" s="14">
        <v>1</v>
      </c>
      <c r="AM23" s="14">
        <v>2</v>
      </c>
      <c r="AN23" s="14">
        <v>3</v>
      </c>
      <c r="AO23" s="14">
        <v>8</v>
      </c>
      <c r="AP23" s="14">
        <v>6</v>
      </c>
      <c r="AQ23" s="14">
        <v>12</v>
      </c>
      <c r="AR23" s="14" t="s">
        <v>52</v>
      </c>
    </row>
    <row r="24" spans="1:44" ht="16" x14ac:dyDescent="0.2">
      <c r="A24" s="4">
        <v>23</v>
      </c>
      <c r="B24" s="4" t="s">
        <v>36</v>
      </c>
      <c r="C24" s="4">
        <f t="shared" si="0"/>
        <v>14</v>
      </c>
      <c r="D24" s="4">
        <f t="shared" si="1"/>
        <v>46</v>
      </c>
      <c r="E24" s="14"/>
      <c r="F24" s="14"/>
      <c r="G24" s="14"/>
      <c r="H24" s="14"/>
      <c r="I24" s="14">
        <v>2</v>
      </c>
      <c r="J24" s="14"/>
      <c r="K24" s="14"/>
      <c r="L24" s="14"/>
      <c r="M24" s="14"/>
      <c r="N24" s="14"/>
      <c r="O24" s="14"/>
      <c r="P24" s="14"/>
      <c r="Q24" s="14"/>
      <c r="R24" s="14">
        <v>8</v>
      </c>
      <c r="S24" s="14">
        <v>2</v>
      </c>
      <c r="T24" s="16"/>
      <c r="U24" s="14">
        <v>10</v>
      </c>
      <c r="V24" s="14"/>
      <c r="W24" s="14"/>
      <c r="X24" s="14">
        <v>6</v>
      </c>
      <c r="Y24" s="14"/>
      <c r="Z24" s="14"/>
      <c r="AA24" s="14"/>
      <c r="AB24" s="14">
        <v>4</v>
      </c>
      <c r="AC24" s="14"/>
      <c r="AD24" s="14"/>
      <c r="AE24" s="14"/>
      <c r="AF24" s="14">
        <v>2</v>
      </c>
      <c r="AG24" s="14"/>
      <c r="AH24" s="14" t="s">
        <v>52</v>
      </c>
      <c r="AI24" s="14"/>
      <c r="AJ24" s="14"/>
      <c r="AK24" s="14">
        <v>4</v>
      </c>
      <c r="AL24" s="14"/>
      <c r="AM24" s="14"/>
      <c r="AN24" s="14"/>
      <c r="AO24" s="14"/>
      <c r="AP24" s="14"/>
      <c r="AQ24" s="14"/>
      <c r="AR24" s="14">
        <v>8</v>
      </c>
    </row>
    <row r="25" spans="1:44" ht="16" x14ac:dyDescent="0.2">
      <c r="A25" s="4">
        <v>24</v>
      </c>
      <c r="B25" s="4" t="s">
        <v>17</v>
      </c>
      <c r="C25" s="4">
        <f t="shared" si="0"/>
        <v>11</v>
      </c>
      <c r="D25" s="4">
        <f t="shared" si="1"/>
        <v>87</v>
      </c>
      <c r="E25" s="14"/>
      <c r="F25" s="14"/>
      <c r="G25" s="14">
        <v>8</v>
      </c>
      <c r="H25" s="14"/>
      <c r="I25" s="14"/>
      <c r="J25" s="14">
        <v>4</v>
      </c>
      <c r="K25" s="14"/>
      <c r="L25" s="14">
        <v>12</v>
      </c>
      <c r="M25" s="14">
        <v>4</v>
      </c>
      <c r="N25" s="14"/>
      <c r="O25" s="14"/>
      <c r="P25" s="14"/>
      <c r="Q25" s="14">
        <v>7</v>
      </c>
      <c r="R25" s="14"/>
      <c r="S25" s="14"/>
      <c r="T25" s="16"/>
      <c r="U25" s="14"/>
      <c r="V25" s="14"/>
      <c r="W25" s="14">
        <v>5</v>
      </c>
      <c r="X25" s="14"/>
      <c r="Y25" s="14">
        <v>4</v>
      </c>
      <c r="Z25" s="14"/>
      <c r="AA25" s="14">
        <v>1</v>
      </c>
      <c r="AB25" s="14"/>
      <c r="AC25" s="14"/>
      <c r="AD25" s="14">
        <v>12</v>
      </c>
      <c r="AE25" s="14"/>
      <c r="AF25" s="14">
        <v>10</v>
      </c>
      <c r="AG25" s="14"/>
      <c r="AH25" s="14"/>
      <c r="AI25" s="14">
        <v>3</v>
      </c>
      <c r="AJ25" s="14"/>
      <c r="AK25" s="14"/>
      <c r="AL25" s="14" t="s">
        <v>52</v>
      </c>
      <c r="AM25" s="14">
        <v>6</v>
      </c>
      <c r="AN25" s="14">
        <v>6</v>
      </c>
      <c r="AO25" s="14">
        <v>4</v>
      </c>
      <c r="AP25" s="14"/>
      <c r="AQ25" s="14"/>
      <c r="AR25" s="14">
        <v>1</v>
      </c>
    </row>
    <row r="26" spans="1:44" ht="16" x14ac:dyDescent="0.2">
      <c r="A26" s="4">
        <v>25</v>
      </c>
      <c r="B26" s="4" t="s">
        <v>9</v>
      </c>
      <c r="C26" s="4">
        <f t="shared" si="0"/>
        <v>15</v>
      </c>
      <c r="D26" s="4">
        <f t="shared" si="1"/>
        <v>43</v>
      </c>
      <c r="E26" s="14"/>
      <c r="F26" s="14">
        <v>3</v>
      </c>
      <c r="G26" s="14">
        <v>1</v>
      </c>
      <c r="H26" s="14"/>
      <c r="I26" s="14"/>
      <c r="J26" s="14"/>
      <c r="K26" s="14"/>
      <c r="L26" s="14"/>
      <c r="M26" s="14"/>
      <c r="N26" s="14">
        <v>8</v>
      </c>
      <c r="O26" s="14"/>
      <c r="P26" s="14" t="s">
        <v>52</v>
      </c>
      <c r="Q26" s="14"/>
      <c r="R26" s="14"/>
      <c r="S26" s="14"/>
      <c r="T26" s="16"/>
      <c r="U26" s="14"/>
      <c r="V26" s="14"/>
      <c r="W26" s="14"/>
      <c r="X26" s="14"/>
      <c r="Y26" s="14"/>
      <c r="Z26" s="14"/>
      <c r="AA26" s="14"/>
      <c r="AB26" s="14">
        <v>5</v>
      </c>
      <c r="AC26" s="14">
        <v>5</v>
      </c>
      <c r="AD26" s="14"/>
      <c r="AE26" s="14"/>
      <c r="AF26" s="14"/>
      <c r="AG26" s="14"/>
      <c r="AH26" s="14"/>
      <c r="AI26" s="14"/>
      <c r="AJ26" s="14"/>
      <c r="AK26" s="14"/>
      <c r="AL26" s="14">
        <v>10</v>
      </c>
      <c r="AM26" s="14"/>
      <c r="AN26" s="14"/>
      <c r="AO26" s="14">
        <v>6</v>
      </c>
      <c r="AP26" s="14"/>
      <c r="AQ26" s="14"/>
      <c r="AR26" s="14">
        <v>5</v>
      </c>
    </row>
    <row r="27" spans="1:44" ht="132" customHeight="1" x14ac:dyDescent="0.2">
      <c r="A27" s="3" t="s">
        <v>39</v>
      </c>
      <c r="B27" s="3" t="s">
        <v>2</v>
      </c>
      <c r="C27" s="3" t="s">
        <v>40</v>
      </c>
      <c r="D27" s="3" t="s">
        <v>3</v>
      </c>
      <c r="E27" s="9" t="s">
        <v>13</v>
      </c>
      <c r="F27" s="9" t="s">
        <v>55</v>
      </c>
      <c r="G27" s="9" t="s">
        <v>16</v>
      </c>
      <c r="H27" s="9" t="s">
        <v>8</v>
      </c>
      <c r="I27" s="9" t="s">
        <v>27</v>
      </c>
      <c r="J27" s="9" t="s">
        <v>29</v>
      </c>
      <c r="K27" s="9" t="s">
        <v>50</v>
      </c>
      <c r="L27" s="9" t="s">
        <v>30</v>
      </c>
      <c r="M27" s="9" t="s">
        <v>23</v>
      </c>
      <c r="N27" s="9" t="s">
        <v>15</v>
      </c>
      <c r="O27" s="9" t="s">
        <v>18</v>
      </c>
      <c r="P27" s="9" t="s">
        <v>9</v>
      </c>
      <c r="Q27" s="9" t="s">
        <v>19</v>
      </c>
      <c r="R27" s="9" t="s">
        <v>14</v>
      </c>
      <c r="S27" s="9" t="s">
        <v>35</v>
      </c>
      <c r="T27" s="9" t="s">
        <v>12</v>
      </c>
      <c r="U27" s="9" t="s">
        <v>31</v>
      </c>
      <c r="V27" s="9" t="s">
        <v>28</v>
      </c>
      <c r="W27" s="9" t="s">
        <v>24</v>
      </c>
      <c r="X27" s="9" t="s">
        <v>22</v>
      </c>
      <c r="Y27" s="9" t="s">
        <v>25</v>
      </c>
      <c r="Z27" s="9" t="s">
        <v>38</v>
      </c>
      <c r="AA27" s="9" t="s">
        <v>7</v>
      </c>
      <c r="AB27" s="9" t="s">
        <v>37</v>
      </c>
      <c r="AC27" s="9" t="s">
        <v>20</v>
      </c>
      <c r="AD27" s="9" t="s">
        <v>54</v>
      </c>
      <c r="AE27" s="9" t="s">
        <v>51</v>
      </c>
      <c r="AF27" s="9" t="s">
        <v>48</v>
      </c>
      <c r="AG27" s="9" t="s">
        <v>10</v>
      </c>
      <c r="AH27" s="9" t="s">
        <v>36</v>
      </c>
      <c r="AI27" s="9" t="s">
        <v>11</v>
      </c>
      <c r="AJ27" s="9" t="s">
        <v>33</v>
      </c>
      <c r="AK27" s="9" t="s">
        <v>34</v>
      </c>
      <c r="AL27" s="9" t="s">
        <v>17</v>
      </c>
      <c r="AM27" s="9" t="s">
        <v>6</v>
      </c>
      <c r="AN27" s="9" t="s">
        <v>5</v>
      </c>
      <c r="AO27" s="9" t="s">
        <v>21</v>
      </c>
      <c r="AP27" s="9" t="s">
        <v>32</v>
      </c>
      <c r="AQ27" s="9" t="s">
        <v>49</v>
      </c>
      <c r="AR27" s="9" t="s">
        <v>4</v>
      </c>
    </row>
  </sheetData>
  <sortState xmlns:xlrd2="http://schemas.microsoft.com/office/spreadsheetml/2017/richdata2" ref="A2:AR27">
    <sortCondition ref="A2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0B34-AF20-F84B-8120-4AB2B736748B}">
  <dimension ref="A1:AR27"/>
  <sheetViews>
    <sheetView zoomScaleNormal="100" workbookViewId="0">
      <selection activeCell="AR14" sqref="AR14"/>
    </sheetView>
  </sheetViews>
  <sheetFormatPr baseColWidth="10" defaultRowHeight="13" x14ac:dyDescent="0.15"/>
  <cols>
    <col min="1" max="1" width="6.83203125" style="8" customWidth="1"/>
    <col min="2" max="2" width="21.83203125" style="8" customWidth="1"/>
    <col min="3" max="4" width="6.83203125" style="8" customWidth="1"/>
    <col min="5" max="44" width="3.83203125" style="8" customWidth="1"/>
    <col min="45" max="16384" width="10.83203125" style="8"/>
  </cols>
  <sheetData>
    <row r="1" spans="1:44" ht="132" customHeight="1" x14ac:dyDescent="0.2">
      <c r="A1" s="20" t="s">
        <v>39</v>
      </c>
      <c r="B1" s="20" t="s">
        <v>2</v>
      </c>
      <c r="C1" s="20" t="s">
        <v>40</v>
      </c>
      <c r="D1" s="20" t="s">
        <v>3</v>
      </c>
      <c r="E1" s="7" t="s">
        <v>13</v>
      </c>
      <c r="F1" s="7" t="s">
        <v>55</v>
      </c>
      <c r="G1" s="7" t="s">
        <v>16</v>
      </c>
      <c r="H1" s="7" t="s">
        <v>8</v>
      </c>
      <c r="I1" s="7" t="s">
        <v>27</v>
      </c>
      <c r="J1" s="7" t="s">
        <v>29</v>
      </c>
      <c r="K1" s="7" t="s">
        <v>50</v>
      </c>
      <c r="L1" s="7" t="s">
        <v>30</v>
      </c>
      <c r="M1" s="7" t="s">
        <v>23</v>
      </c>
      <c r="N1" s="7" t="s">
        <v>15</v>
      </c>
      <c r="O1" s="7" t="s">
        <v>18</v>
      </c>
      <c r="P1" s="7" t="s">
        <v>9</v>
      </c>
      <c r="Q1" s="7" t="s">
        <v>19</v>
      </c>
      <c r="R1" s="7" t="s">
        <v>14</v>
      </c>
      <c r="S1" s="7" t="s">
        <v>35</v>
      </c>
      <c r="T1" s="7" t="s">
        <v>12</v>
      </c>
      <c r="U1" s="7" t="s">
        <v>31</v>
      </c>
      <c r="V1" s="7" t="s">
        <v>28</v>
      </c>
      <c r="W1" s="7" t="s">
        <v>24</v>
      </c>
      <c r="X1" s="7" t="s">
        <v>22</v>
      </c>
      <c r="Y1" s="7" t="s">
        <v>25</v>
      </c>
      <c r="Z1" s="7" t="s">
        <v>38</v>
      </c>
      <c r="AA1" s="7" t="s">
        <v>7</v>
      </c>
      <c r="AB1" s="7" t="s">
        <v>37</v>
      </c>
      <c r="AC1" s="7" t="s">
        <v>20</v>
      </c>
      <c r="AD1" s="7" t="s">
        <v>54</v>
      </c>
      <c r="AE1" s="7" t="s">
        <v>51</v>
      </c>
      <c r="AF1" s="7" t="s">
        <v>48</v>
      </c>
      <c r="AG1" s="7" t="s">
        <v>10</v>
      </c>
      <c r="AH1" s="7" t="s">
        <v>36</v>
      </c>
      <c r="AI1" s="7" t="s">
        <v>11</v>
      </c>
      <c r="AJ1" s="7" t="s">
        <v>33</v>
      </c>
      <c r="AK1" s="7" t="s">
        <v>34</v>
      </c>
      <c r="AL1" s="7" t="s">
        <v>17</v>
      </c>
      <c r="AM1" s="7" t="s">
        <v>6</v>
      </c>
      <c r="AN1" s="7" t="s">
        <v>5</v>
      </c>
      <c r="AO1" s="7" t="s">
        <v>21</v>
      </c>
      <c r="AP1" s="7" t="s">
        <v>32</v>
      </c>
      <c r="AQ1" s="7" t="s">
        <v>49</v>
      </c>
      <c r="AR1" s="7" t="s">
        <v>4</v>
      </c>
    </row>
    <row r="2" spans="1:44" ht="16" x14ac:dyDescent="0.2">
      <c r="A2" s="4">
        <v>1</v>
      </c>
      <c r="B2" s="4" t="s">
        <v>15</v>
      </c>
      <c r="C2" s="4">
        <f t="shared" ref="C2:C26" si="0">RANK(D2,D$2:D$26)</f>
        <v>21</v>
      </c>
      <c r="D2" s="4">
        <f t="shared" ref="D2:D26" si="1">SUM(E2:AR2)</f>
        <v>5</v>
      </c>
      <c r="E2" s="14"/>
      <c r="F2" s="14"/>
      <c r="G2" s="14"/>
      <c r="H2" s="14"/>
      <c r="I2" s="14"/>
      <c r="J2" s="14"/>
      <c r="K2" s="14"/>
      <c r="L2" s="14"/>
      <c r="M2" s="14"/>
      <c r="N2" s="14" t="s">
        <v>52</v>
      </c>
      <c r="O2" s="14"/>
      <c r="P2" s="14"/>
      <c r="Q2" s="14"/>
      <c r="R2" s="14"/>
      <c r="S2" s="14"/>
      <c r="T2" s="4"/>
      <c r="U2" s="14"/>
      <c r="V2" s="14"/>
      <c r="W2" s="14"/>
      <c r="X2" s="14"/>
      <c r="Y2" s="14"/>
      <c r="Z2" s="14"/>
      <c r="AA2" s="14"/>
      <c r="AB2" s="4"/>
      <c r="AC2" s="14"/>
      <c r="AD2" s="14"/>
      <c r="AE2" s="14"/>
      <c r="AF2" s="14">
        <v>5</v>
      </c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</row>
    <row r="3" spans="1:44" ht="16" x14ac:dyDescent="0.2">
      <c r="A3" s="4">
        <v>2</v>
      </c>
      <c r="B3" s="4" t="s">
        <v>33</v>
      </c>
      <c r="C3" s="4">
        <f t="shared" si="0"/>
        <v>13</v>
      </c>
      <c r="D3" s="4">
        <f t="shared" si="1"/>
        <v>53</v>
      </c>
      <c r="E3" s="14"/>
      <c r="F3" s="14"/>
      <c r="G3" s="14"/>
      <c r="H3" s="14"/>
      <c r="I3" s="14"/>
      <c r="J3" s="14"/>
      <c r="K3" s="14">
        <v>4</v>
      </c>
      <c r="L3" s="14"/>
      <c r="M3" s="14">
        <v>4</v>
      </c>
      <c r="N3" s="14"/>
      <c r="O3" s="14"/>
      <c r="P3" s="14"/>
      <c r="Q3" s="14"/>
      <c r="R3" s="14">
        <v>1</v>
      </c>
      <c r="S3" s="14"/>
      <c r="T3" s="4"/>
      <c r="U3" s="14">
        <v>2</v>
      </c>
      <c r="V3" s="14"/>
      <c r="W3" s="14">
        <v>2</v>
      </c>
      <c r="X3" s="14"/>
      <c r="Y3" s="14">
        <v>8</v>
      </c>
      <c r="Z3" s="14"/>
      <c r="AA3" s="14"/>
      <c r="AB3" s="14">
        <v>3</v>
      </c>
      <c r="AC3" s="14">
        <v>10</v>
      </c>
      <c r="AD3" s="14"/>
      <c r="AE3" s="14"/>
      <c r="AF3" s="14"/>
      <c r="AG3" s="14"/>
      <c r="AH3" s="14"/>
      <c r="AI3" s="14"/>
      <c r="AJ3" s="14" t="s">
        <v>52</v>
      </c>
      <c r="AK3" s="14">
        <v>1</v>
      </c>
      <c r="AL3" s="14">
        <v>5</v>
      </c>
      <c r="AM3" s="14"/>
      <c r="AN3" s="14">
        <v>10</v>
      </c>
      <c r="AO3" s="14"/>
      <c r="AP3" s="14"/>
      <c r="AQ3" s="14"/>
      <c r="AR3" s="14">
        <v>3</v>
      </c>
    </row>
    <row r="4" spans="1:44" ht="16" x14ac:dyDescent="0.2">
      <c r="A4" s="4">
        <v>3</v>
      </c>
      <c r="B4" s="4" t="s">
        <v>11</v>
      </c>
      <c r="C4" s="4">
        <f t="shared" si="0"/>
        <v>15</v>
      </c>
      <c r="D4" s="4">
        <f t="shared" si="1"/>
        <v>36</v>
      </c>
      <c r="E4" s="14"/>
      <c r="F4" s="14">
        <v>4</v>
      </c>
      <c r="G4" s="14"/>
      <c r="H4" s="14"/>
      <c r="I4" s="14"/>
      <c r="J4" s="14">
        <v>1</v>
      </c>
      <c r="K4" s="14"/>
      <c r="L4" s="14"/>
      <c r="M4" s="14"/>
      <c r="N4" s="14"/>
      <c r="O4" s="14"/>
      <c r="P4" s="14"/>
      <c r="Q4" s="14"/>
      <c r="R4" s="14">
        <v>6</v>
      </c>
      <c r="S4" s="14"/>
      <c r="T4" s="4"/>
      <c r="U4" s="14"/>
      <c r="V4" s="14"/>
      <c r="W4" s="14"/>
      <c r="X4" s="14"/>
      <c r="Y4" s="14">
        <v>1</v>
      </c>
      <c r="Z4" s="14"/>
      <c r="AA4" s="14">
        <v>7</v>
      </c>
      <c r="AB4" s="14"/>
      <c r="AC4" s="14"/>
      <c r="AD4" s="14">
        <v>5</v>
      </c>
      <c r="AE4" s="14"/>
      <c r="AF4" s="14"/>
      <c r="AG4" s="14"/>
      <c r="AH4" s="14">
        <v>1</v>
      </c>
      <c r="AI4" s="14" t="s">
        <v>52</v>
      </c>
      <c r="AJ4" s="14"/>
      <c r="AK4" s="14"/>
      <c r="AL4" s="14"/>
      <c r="AM4" s="14"/>
      <c r="AN4" s="14">
        <v>4</v>
      </c>
      <c r="AO4" s="14"/>
      <c r="AP4" s="14">
        <v>7</v>
      </c>
      <c r="AQ4" s="14"/>
      <c r="AR4" s="14"/>
    </row>
    <row r="5" spans="1:44" ht="16" x14ac:dyDescent="0.2">
      <c r="A5" s="4">
        <v>4</v>
      </c>
      <c r="B5" s="4" t="s">
        <v>19</v>
      </c>
      <c r="C5" s="4">
        <f t="shared" si="0"/>
        <v>16</v>
      </c>
      <c r="D5" s="4">
        <f t="shared" si="1"/>
        <v>26</v>
      </c>
      <c r="E5" s="14">
        <v>2</v>
      </c>
      <c r="F5" s="14"/>
      <c r="G5" s="14"/>
      <c r="H5" s="14"/>
      <c r="I5" s="14"/>
      <c r="J5" s="14"/>
      <c r="K5" s="14"/>
      <c r="L5" s="14"/>
      <c r="M5" s="14"/>
      <c r="N5" s="14">
        <v>1</v>
      </c>
      <c r="O5" s="14"/>
      <c r="P5" s="14">
        <v>8</v>
      </c>
      <c r="Q5" s="14" t="s">
        <v>52</v>
      </c>
      <c r="R5" s="14"/>
      <c r="S5" s="14">
        <v>2</v>
      </c>
      <c r="T5" s="4"/>
      <c r="U5" s="14"/>
      <c r="V5" s="14"/>
      <c r="W5" s="14"/>
      <c r="X5" s="14"/>
      <c r="Y5" s="14"/>
      <c r="Z5" s="14">
        <v>1</v>
      </c>
      <c r="AA5" s="14"/>
      <c r="AB5" s="14">
        <v>1</v>
      </c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>
        <v>7</v>
      </c>
      <c r="AP5" s="14"/>
      <c r="AQ5" s="14">
        <v>4</v>
      </c>
      <c r="AR5" s="14"/>
    </row>
    <row r="6" spans="1:44" ht="16" x14ac:dyDescent="0.2">
      <c r="A6" s="4">
        <v>5</v>
      </c>
      <c r="B6" s="4" t="s">
        <v>32</v>
      </c>
      <c r="C6" s="4">
        <f t="shared" si="0"/>
        <v>25</v>
      </c>
      <c r="D6" s="4">
        <f t="shared" si="1"/>
        <v>0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52</v>
      </c>
      <c r="AQ6" s="14"/>
      <c r="AR6" s="14"/>
    </row>
    <row r="7" spans="1:44" ht="16" x14ac:dyDescent="0.2">
      <c r="A7" s="4">
        <v>6</v>
      </c>
      <c r="B7" s="4" t="s">
        <v>14</v>
      </c>
      <c r="C7" s="4">
        <f t="shared" si="0"/>
        <v>19</v>
      </c>
      <c r="D7" s="4">
        <f t="shared" si="1"/>
        <v>8</v>
      </c>
      <c r="E7" s="14"/>
      <c r="F7" s="14"/>
      <c r="G7" s="14"/>
      <c r="H7" s="14"/>
      <c r="I7" s="14"/>
      <c r="J7" s="14"/>
      <c r="K7" s="14"/>
      <c r="L7" s="14">
        <v>1</v>
      </c>
      <c r="M7" s="14"/>
      <c r="N7" s="14"/>
      <c r="O7" s="14"/>
      <c r="P7" s="14"/>
      <c r="Q7" s="14">
        <v>1</v>
      </c>
      <c r="R7" s="14" t="s">
        <v>52</v>
      </c>
      <c r="S7" s="14"/>
      <c r="T7" s="15"/>
      <c r="U7" s="14">
        <v>1</v>
      </c>
      <c r="V7" s="14"/>
      <c r="W7" s="14"/>
      <c r="X7" s="14"/>
      <c r="Y7" s="14"/>
      <c r="Z7" s="14"/>
      <c r="AA7" s="14"/>
      <c r="AB7" s="14"/>
      <c r="AC7" s="14">
        <v>2</v>
      </c>
      <c r="AD7" s="14"/>
      <c r="AE7" s="14"/>
      <c r="AF7" s="14"/>
      <c r="AG7" s="14"/>
      <c r="AH7" s="14"/>
      <c r="AI7" s="14"/>
      <c r="AJ7" s="14">
        <v>1</v>
      </c>
      <c r="AK7" s="14"/>
      <c r="AL7" s="14">
        <v>2</v>
      </c>
      <c r="AM7" s="14"/>
      <c r="AN7" s="14"/>
      <c r="AO7" s="14"/>
      <c r="AP7" s="14"/>
      <c r="AQ7" s="14"/>
      <c r="AR7" s="14"/>
    </row>
    <row r="8" spans="1:44" ht="16" x14ac:dyDescent="0.2">
      <c r="A8" s="4">
        <v>7</v>
      </c>
      <c r="B8" s="4" t="s">
        <v>10</v>
      </c>
      <c r="C8" s="4">
        <f t="shared" si="0"/>
        <v>7</v>
      </c>
      <c r="D8" s="4">
        <f t="shared" si="1"/>
        <v>146</v>
      </c>
      <c r="E8" s="14"/>
      <c r="F8" s="14"/>
      <c r="G8" s="14">
        <v>10</v>
      </c>
      <c r="H8" s="14">
        <v>5</v>
      </c>
      <c r="I8" s="14">
        <v>7</v>
      </c>
      <c r="J8" s="14"/>
      <c r="K8" s="14">
        <v>1</v>
      </c>
      <c r="L8" s="14">
        <v>5</v>
      </c>
      <c r="M8" s="14"/>
      <c r="N8" s="14">
        <v>3</v>
      </c>
      <c r="O8" s="14">
        <v>8</v>
      </c>
      <c r="P8" s="14">
        <v>4</v>
      </c>
      <c r="Q8" s="14">
        <v>6</v>
      </c>
      <c r="R8" s="14"/>
      <c r="S8" s="14"/>
      <c r="T8" s="16">
        <v>1</v>
      </c>
      <c r="U8" s="14">
        <v>6</v>
      </c>
      <c r="V8" s="14">
        <v>10</v>
      </c>
      <c r="W8" s="14">
        <v>4</v>
      </c>
      <c r="X8" s="14">
        <v>4</v>
      </c>
      <c r="Y8" s="14">
        <v>4</v>
      </c>
      <c r="Z8" s="14">
        <v>5</v>
      </c>
      <c r="AA8" s="14">
        <v>2</v>
      </c>
      <c r="AB8" s="14">
        <v>4</v>
      </c>
      <c r="AC8" s="14">
        <v>6</v>
      </c>
      <c r="AD8" s="14">
        <v>2</v>
      </c>
      <c r="AE8" s="14">
        <v>5</v>
      </c>
      <c r="AF8" s="14">
        <v>2</v>
      </c>
      <c r="AG8" s="14" t="s">
        <v>52</v>
      </c>
      <c r="AH8" s="14">
        <v>4</v>
      </c>
      <c r="AI8" s="14">
        <v>2</v>
      </c>
      <c r="AJ8" s="14">
        <v>2</v>
      </c>
      <c r="AK8" s="14">
        <v>2</v>
      </c>
      <c r="AL8" s="14">
        <v>8</v>
      </c>
      <c r="AM8" s="14">
        <v>3</v>
      </c>
      <c r="AN8" s="14">
        <v>3</v>
      </c>
      <c r="AO8" s="14">
        <v>10</v>
      </c>
      <c r="AP8" s="14"/>
      <c r="AQ8" s="14">
        <v>2</v>
      </c>
      <c r="AR8" s="14">
        <v>6</v>
      </c>
    </row>
    <row r="9" spans="1:44" ht="16" x14ac:dyDescent="0.2">
      <c r="A9" s="4">
        <v>8</v>
      </c>
      <c r="B9" s="4" t="s">
        <v>55</v>
      </c>
      <c r="C9" s="4">
        <f t="shared" si="0"/>
        <v>17</v>
      </c>
      <c r="D9" s="4">
        <f t="shared" si="1"/>
        <v>21</v>
      </c>
      <c r="E9" s="14"/>
      <c r="F9" s="14" t="s">
        <v>52</v>
      </c>
      <c r="G9" s="14"/>
      <c r="H9" s="14"/>
      <c r="I9" s="14"/>
      <c r="J9" s="14"/>
      <c r="K9" s="14">
        <v>5</v>
      </c>
      <c r="L9" s="14"/>
      <c r="M9" s="14">
        <v>1</v>
      </c>
      <c r="N9" s="14"/>
      <c r="O9" s="14"/>
      <c r="P9" s="14"/>
      <c r="Q9" s="14"/>
      <c r="R9" s="14">
        <v>5</v>
      </c>
      <c r="S9" s="14">
        <v>10</v>
      </c>
      <c r="T9" s="16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ht="16" x14ac:dyDescent="0.2">
      <c r="A10" s="4">
        <v>9</v>
      </c>
      <c r="B10" s="4" t="s">
        <v>25</v>
      </c>
      <c r="C10" s="4">
        <f t="shared" si="0"/>
        <v>8</v>
      </c>
      <c r="D10" s="4">
        <f t="shared" si="1"/>
        <v>110</v>
      </c>
      <c r="E10" s="14">
        <v>8</v>
      </c>
      <c r="F10" s="14"/>
      <c r="G10" s="14">
        <v>1</v>
      </c>
      <c r="H10" s="14">
        <v>3</v>
      </c>
      <c r="I10" s="14">
        <v>5</v>
      </c>
      <c r="J10" s="14">
        <v>4</v>
      </c>
      <c r="K10" s="14">
        <v>2</v>
      </c>
      <c r="L10" s="14">
        <v>6</v>
      </c>
      <c r="M10" s="14">
        <v>5</v>
      </c>
      <c r="N10" s="14"/>
      <c r="O10" s="14"/>
      <c r="P10" s="14"/>
      <c r="Q10" s="14"/>
      <c r="R10" s="14">
        <v>3</v>
      </c>
      <c r="S10" s="14"/>
      <c r="T10" s="16">
        <v>3</v>
      </c>
      <c r="U10" s="14">
        <v>7</v>
      </c>
      <c r="V10" s="14"/>
      <c r="W10" s="14"/>
      <c r="X10" s="14">
        <v>3</v>
      </c>
      <c r="Y10" s="14" t="s">
        <v>52</v>
      </c>
      <c r="Z10" s="14"/>
      <c r="AA10" s="14">
        <v>3</v>
      </c>
      <c r="AB10" s="14">
        <v>10</v>
      </c>
      <c r="AC10" s="14"/>
      <c r="AD10" s="14">
        <v>6</v>
      </c>
      <c r="AE10" s="14"/>
      <c r="AF10" s="14">
        <v>6</v>
      </c>
      <c r="AG10" s="14"/>
      <c r="AH10" s="14"/>
      <c r="AI10" s="14">
        <v>3</v>
      </c>
      <c r="AJ10" s="14">
        <v>4</v>
      </c>
      <c r="AK10" s="14">
        <v>5</v>
      </c>
      <c r="AL10" s="14">
        <v>4</v>
      </c>
      <c r="AM10" s="14">
        <v>6</v>
      </c>
      <c r="AN10" s="14">
        <v>5</v>
      </c>
      <c r="AO10" s="14"/>
      <c r="AP10" s="14">
        <v>8</v>
      </c>
      <c r="AQ10" s="14"/>
      <c r="AR10" s="14"/>
    </row>
    <row r="11" spans="1:44" ht="16" x14ac:dyDescent="0.2">
      <c r="A11" s="4">
        <v>10</v>
      </c>
      <c r="B11" s="4" t="s">
        <v>5</v>
      </c>
      <c r="C11" s="4">
        <f t="shared" si="0"/>
        <v>3</v>
      </c>
      <c r="D11" s="4">
        <f t="shared" si="1"/>
        <v>228</v>
      </c>
      <c r="E11" s="14">
        <v>7</v>
      </c>
      <c r="F11" s="14">
        <v>8</v>
      </c>
      <c r="G11" s="14">
        <v>6</v>
      </c>
      <c r="H11" s="14">
        <v>1</v>
      </c>
      <c r="I11" s="14">
        <v>10</v>
      </c>
      <c r="J11" s="14">
        <v>6</v>
      </c>
      <c r="K11" s="14">
        <v>8</v>
      </c>
      <c r="L11" s="14">
        <v>7</v>
      </c>
      <c r="M11" s="14">
        <v>8</v>
      </c>
      <c r="N11" s="14">
        <v>6</v>
      </c>
      <c r="O11" s="14">
        <v>1</v>
      </c>
      <c r="P11" s="14">
        <v>1</v>
      </c>
      <c r="Q11" s="14">
        <v>3</v>
      </c>
      <c r="R11" s="14">
        <v>7</v>
      </c>
      <c r="S11" s="14">
        <v>6</v>
      </c>
      <c r="T11" s="16">
        <v>2</v>
      </c>
      <c r="U11" s="14">
        <v>12</v>
      </c>
      <c r="V11" s="14">
        <v>3</v>
      </c>
      <c r="W11" s="14">
        <v>5</v>
      </c>
      <c r="X11" s="14">
        <v>8</v>
      </c>
      <c r="Y11" s="14"/>
      <c r="Z11" s="14">
        <v>4</v>
      </c>
      <c r="AA11" s="14">
        <v>6</v>
      </c>
      <c r="AB11" s="14">
        <v>7</v>
      </c>
      <c r="AC11" s="14">
        <v>8</v>
      </c>
      <c r="AD11" s="14">
        <v>8</v>
      </c>
      <c r="AE11" s="14">
        <v>7</v>
      </c>
      <c r="AF11" s="14">
        <v>10</v>
      </c>
      <c r="AG11" s="14">
        <v>1</v>
      </c>
      <c r="AH11" s="14">
        <v>6</v>
      </c>
      <c r="AI11" s="14">
        <v>10</v>
      </c>
      <c r="AJ11" s="14">
        <v>8</v>
      </c>
      <c r="AK11" s="14">
        <v>10</v>
      </c>
      <c r="AL11" s="14">
        <v>10</v>
      </c>
      <c r="AM11" s="14">
        <v>4</v>
      </c>
      <c r="AN11" s="14" t="s">
        <v>52</v>
      </c>
      <c r="AO11" s="14">
        <v>2</v>
      </c>
      <c r="AP11" s="14">
        <v>6</v>
      </c>
      <c r="AQ11" s="14">
        <v>1</v>
      </c>
      <c r="AR11" s="14">
        <v>5</v>
      </c>
    </row>
    <row r="12" spans="1:44" ht="16" x14ac:dyDescent="0.2">
      <c r="A12" s="4">
        <v>11</v>
      </c>
      <c r="B12" s="4" t="s">
        <v>51</v>
      </c>
      <c r="C12" s="4">
        <f t="shared" si="0"/>
        <v>14</v>
      </c>
      <c r="D12" s="4">
        <f t="shared" si="1"/>
        <v>42</v>
      </c>
      <c r="E12" s="14">
        <v>6</v>
      </c>
      <c r="F12" s="14"/>
      <c r="G12" s="14"/>
      <c r="H12" s="14"/>
      <c r="I12" s="14"/>
      <c r="J12" s="14">
        <v>10</v>
      </c>
      <c r="K12" s="14"/>
      <c r="L12" s="14"/>
      <c r="M12" s="14"/>
      <c r="N12" s="14"/>
      <c r="O12" s="14"/>
      <c r="P12" s="14">
        <v>3</v>
      </c>
      <c r="Q12" s="14"/>
      <c r="R12" s="14"/>
      <c r="S12" s="14"/>
      <c r="T12" s="16">
        <v>4</v>
      </c>
      <c r="U12" s="14"/>
      <c r="V12" s="14">
        <v>5</v>
      </c>
      <c r="W12" s="14"/>
      <c r="X12" s="14">
        <v>2</v>
      </c>
      <c r="Y12" s="14">
        <v>2</v>
      </c>
      <c r="Z12" s="14"/>
      <c r="AA12" s="14">
        <v>1</v>
      </c>
      <c r="AB12" s="14"/>
      <c r="AC12" s="14"/>
      <c r="AD12" s="14"/>
      <c r="AE12" s="14" t="s">
        <v>52</v>
      </c>
      <c r="AF12" s="14"/>
      <c r="AG12" s="14"/>
      <c r="AH12" s="14"/>
      <c r="AI12" s="14">
        <v>4</v>
      </c>
      <c r="AJ12" s="14"/>
      <c r="AK12" s="14"/>
      <c r="AL12" s="14"/>
      <c r="AM12" s="14">
        <v>1</v>
      </c>
      <c r="AN12" s="14"/>
      <c r="AO12" s="14">
        <v>1</v>
      </c>
      <c r="AP12" s="14"/>
      <c r="AQ12" s="14">
        <v>3</v>
      </c>
      <c r="AR12" s="14"/>
    </row>
    <row r="13" spans="1:44" ht="16" x14ac:dyDescent="0.2">
      <c r="A13" s="4">
        <v>12</v>
      </c>
      <c r="B13" s="4" t="s">
        <v>49</v>
      </c>
      <c r="C13" s="4">
        <f t="shared" si="0"/>
        <v>1</v>
      </c>
      <c r="D13" s="4">
        <f t="shared" si="1"/>
        <v>439</v>
      </c>
      <c r="E13" s="14">
        <v>10</v>
      </c>
      <c r="F13" s="14">
        <v>10</v>
      </c>
      <c r="G13" s="14">
        <v>12</v>
      </c>
      <c r="H13" s="14">
        <v>12</v>
      </c>
      <c r="I13" s="14">
        <v>12</v>
      </c>
      <c r="J13" s="14">
        <v>12</v>
      </c>
      <c r="K13" s="14">
        <v>12</v>
      </c>
      <c r="L13" s="14">
        <v>10</v>
      </c>
      <c r="M13" s="14">
        <v>12</v>
      </c>
      <c r="N13" s="14">
        <v>12</v>
      </c>
      <c r="O13" s="14">
        <v>12</v>
      </c>
      <c r="P13" s="14">
        <v>12</v>
      </c>
      <c r="Q13" s="14">
        <v>12</v>
      </c>
      <c r="R13" s="14">
        <v>12</v>
      </c>
      <c r="S13" s="14">
        <v>12</v>
      </c>
      <c r="T13" s="16">
        <v>12</v>
      </c>
      <c r="U13" s="14">
        <v>10</v>
      </c>
      <c r="V13" s="14">
        <v>12</v>
      </c>
      <c r="W13" s="14">
        <v>12</v>
      </c>
      <c r="X13" s="14">
        <v>12</v>
      </c>
      <c r="Y13" s="14">
        <v>12</v>
      </c>
      <c r="Z13" s="14">
        <v>12</v>
      </c>
      <c r="AA13" s="14">
        <v>12</v>
      </c>
      <c r="AB13" s="14">
        <v>8</v>
      </c>
      <c r="AC13" s="14">
        <v>12</v>
      </c>
      <c r="AD13" s="14">
        <v>10</v>
      </c>
      <c r="AE13" s="14">
        <v>12</v>
      </c>
      <c r="AF13" s="14">
        <v>8</v>
      </c>
      <c r="AG13" s="14">
        <v>12</v>
      </c>
      <c r="AH13" s="14">
        <v>12</v>
      </c>
      <c r="AI13" s="14">
        <v>12</v>
      </c>
      <c r="AJ13" s="14">
        <v>10</v>
      </c>
      <c r="AK13" s="14">
        <v>12</v>
      </c>
      <c r="AL13" s="14">
        <v>7</v>
      </c>
      <c r="AM13" s="14">
        <v>10</v>
      </c>
      <c r="AN13" s="14">
        <v>12</v>
      </c>
      <c r="AO13" s="14">
        <v>12</v>
      </c>
      <c r="AP13" s="14">
        <v>10</v>
      </c>
      <c r="AQ13" s="14" t="s">
        <v>52</v>
      </c>
      <c r="AR13" s="14">
        <v>12</v>
      </c>
    </row>
    <row r="14" spans="1:44" ht="16" x14ac:dyDescent="0.2">
      <c r="A14" s="4">
        <v>13</v>
      </c>
      <c r="B14" s="4" t="s">
        <v>12</v>
      </c>
      <c r="C14" s="4">
        <f t="shared" si="0"/>
        <v>20</v>
      </c>
      <c r="D14" s="4">
        <f t="shared" si="1"/>
        <v>6</v>
      </c>
      <c r="E14" s="14"/>
      <c r="F14" s="14"/>
      <c r="G14" s="14"/>
      <c r="H14" s="14">
        <v>2</v>
      </c>
      <c r="I14" s="14"/>
      <c r="J14" s="14"/>
      <c r="K14" s="14"/>
      <c r="L14" s="14"/>
      <c r="M14" s="14"/>
      <c r="N14" s="14"/>
      <c r="O14" s="14"/>
      <c r="P14" s="14">
        <v>2</v>
      </c>
      <c r="Q14" s="14"/>
      <c r="R14" s="14"/>
      <c r="S14" s="14"/>
      <c r="T14" s="16" t="s">
        <v>52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>
        <v>2</v>
      </c>
      <c r="AQ14" s="14"/>
      <c r="AR14" s="14"/>
    </row>
    <row r="15" spans="1:44" ht="16" x14ac:dyDescent="0.2">
      <c r="A15" s="4">
        <v>14</v>
      </c>
      <c r="B15" s="4" t="s">
        <v>7</v>
      </c>
      <c r="C15" s="4">
        <f t="shared" si="0"/>
        <v>11</v>
      </c>
      <c r="D15" s="4">
        <f t="shared" si="1"/>
        <v>93</v>
      </c>
      <c r="E15" s="14"/>
      <c r="F15" s="14">
        <v>2</v>
      </c>
      <c r="G15" s="14">
        <v>2</v>
      </c>
      <c r="H15" s="14"/>
      <c r="I15" s="14"/>
      <c r="J15" s="14"/>
      <c r="K15" s="14"/>
      <c r="L15" s="14">
        <v>3</v>
      </c>
      <c r="M15" s="14">
        <v>2</v>
      </c>
      <c r="N15" s="14"/>
      <c r="O15" s="14">
        <v>7</v>
      </c>
      <c r="P15" s="14">
        <v>7</v>
      </c>
      <c r="Q15" s="14">
        <v>2</v>
      </c>
      <c r="R15" s="14"/>
      <c r="S15" s="14">
        <v>5</v>
      </c>
      <c r="T15" s="16"/>
      <c r="U15" s="14"/>
      <c r="V15" s="14">
        <v>2</v>
      </c>
      <c r="W15" s="14">
        <v>8</v>
      </c>
      <c r="X15" s="14"/>
      <c r="Y15" s="14"/>
      <c r="Z15" s="14">
        <v>10</v>
      </c>
      <c r="AA15" s="14" t="s">
        <v>52</v>
      </c>
      <c r="AB15" s="14"/>
      <c r="AC15" s="14">
        <v>4</v>
      </c>
      <c r="AD15" s="14"/>
      <c r="AE15" s="14"/>
      <c r="AF15" s="14">
        <v>1</v>
      </c>
      <c r="AG15" s="14">
        <v>10</v>
      </c>
      <c r="AH15" s="14">
        <v>2</v>
      </c>
      <c r="AI15" s="14">
        <v>1</v>
      </c>
      <c r="AJ15" s="14"/>
      <c r="AK15" s="14"/>
      <c r="AL15" s="14">
        <v>3</v>
      </c>
      <c r="AM15" s="14">
        <v>2</v>
      </c>
      <c r="AN15" s="14"/>
      <c r="AO15" s="14">
        <v>3</v>
      </c>
      <c r="AP15" s="14"/>
      <c r="AQ15" s="14">
        <v>10</v>
      </c>
      <c r="AR15" s="14">
        <v>7</v>
      </c>
    </row>
    <row r="16" spans="1:44" ht="16" x14ac:dyDescent="0.2">
      <c r="A16" s="4">
        <v>15</v>
      </c>
      <c r="B16" s="4" t="s">
        <v>27</v>
      </c>
      <c r="C16" s="4">
        <f t="shared" si="0"/>
        <v>23</v>
      </c>
      <c r="D16" s="4">
        <f t="shared" si="1"/>
        <v>3</v>
      </c>
      <c r="E16" s="14"/>
      <c r="F16" s="14"/>
      <c r="G16" s="14"/>
      <c r="H16" s="14"/>
      <c r="I16" s="14" t="s">
        <v>52</v>
      </c>
      <c r="J16" s="14"/>
      <c r="K16" s="14"/>
      <c r="L16" s="14"/>
      <c r="M16" s="14"/>
      <c r="N16" s="14"/>
      <c r="O16" s="14"/>
      <c r="P16" s="14"/>
      <c r="Q16" s="14"/>
      <c r="R16" s="14"/>
      <c r="S16" s="14">
        <v>3</v>
      </c>
      <c r="T16" s="16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4" ht="16" x14ac:dyDescent="0.2">
      <c r="A17" s="4">
        <v>16</v>
      </c>
      <c r="B17" s="4" t="s">
        <v>29</v>
      </c>
      <c r="C17" s="4">
        <f t="shared" si="0"/>
        <v>21</v>
      </c>
      <c r="D17" s="4">
        <f t="shared" si="1"/>
        <v>5</v>
      </c>
      <c r="E17" s="14"/>
      <c r="F17" s="14"/>
      <c r="G17" s="14"/>
      <c r="H17" s="14"/>
      <c r="I17" s="14"/>
      <c r="J17" s="14" t="s">
        <v>52</v>
      </c>
      <c r="K17" s="14"/>
      <c r="L17" s="14"/>
      <c r="M17" s="14"/>
      <c r="N17" s="14"/>
      <c r="O17" s="14"/>
      <c r="P17" s="14"/>
      <c r="Q17" s="14"/>
      <c r="R17" s="14"/>
      <c r="S17" s="14"/>
      <c r="T17" s="16"/>
      <c r="U17" s="14"/>
      <c r="V17" s="14"/>
      <c r="W17" s="14"/>
      <c r="X17" s="14"/>
      <c r="Y17" s="14"/>
      <c r="Z17" s="14"/>
      <c r="AA17" s="14"/>
      <c r="AB17" s="14"/>
      <c r="AC17" s="14">
        <v>1</v>
      </c>
      <c r="AD17" s="14"/>
      <c r="AE17" s="14">
        <v>4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4" ht="16" x14ac:dyDescent="0.2">
      <c r="A18" s="4">
        <v>17</v>
      </c>
      <c r="B18" s="4" t="s">
        <v>31</v>
      </c>
      <c r="C18" s="4">
        <f t="shared" si="0"/>
        <v>12</v>
      </c>
      <c r="D18" s="4">
        <f t="shared" si="1"/>
        <v>57</v>
      </c>
      <c r="E18" s="14">
        <v>12</v>
      </c>
      <c r="F18" s="14">
        <v>3</v>
      </c>
      <c r="G18" s="14"/>
      <c r="H18" s="14"/>
      <c r="I18" s="14">
        <v>3</v>
      </c>
      <c r="J18" s="14"/>
      <c r="K18" s="14">
        <v>6</v>
      </c>
      <c r="L18" s="14"/>
      <c r="M18" s="14">
        <v>10</v>
      </c>
      <c r="N18" s="14"/>
      <c r="O18" s="14"/>
      <c r="P18" s="14"/>
      <c r="Q18" s="14"/>
      <c r="R18" s="14"/>
      <c r="S18" s="14">
        <v>1</v>
      </c>
      <c r="T18" s="16"/>
      <c r="U18" s="14" t="s">
        <v>52</v>
      </c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>
        <v>7</v>
      </c>
      <c r="AH18" s="14"/>
      <c r="AI18" s="14"/>
      <c r="AJ18" s="14"/>
      <c r="AK18" s="14">
        <v>7</v>
      </c>
      <c r="AL18" s="14"/>
      <c r="AM18" s="14">
        <v>8</v>
      </c>
      <c r="AN18" s="14"/>
      <c r="AO18" s="14"/>
      <c r="AP18" s="14"/>
      <c r="AQ18" s="14"/>
      <c r="AR18" s="14"/>
    </row>
    <row r="19" spans="1:44" ht="16" x14ac:dyDescent="0.2">
      <c r="A19" s="4">
        <v>18</v>
      </c>
      <c r="B19" s="4" t="s">
        <v>28</v>
      </c>
      <c r="C19" s="4">
        <f t="shared" si="0"/>
        <v>18</v>
      </c>
      <c r="D19" s="4">
        <f t="shared" si="1"/>
        <v>10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>
        <v>2</v>
      </c>
      <c r="P19" s="14"/>
      <c r="Q19" s="14"/>
      <c r="R19" s="14"/>
      <c r="S19" s="14"/>
      <c r="T19" s="16"/>
      <c r="U19" s="14"/>
      <c r="V19" s="14" t="s">
        <v>52</v>
      </c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>
        <v>8</v>
      </c>
      <c r="AR19" s="14"/>
    </row>
    <row r="20" spans="1:44" ht="16" x14ac:dyDescent="0.2">
      <c r="A20" s="4">
        <v>19</v>
      </c>
      <c r="B20" s="4" t="s">
        <v>20</v>
      </c>
      <c r="C20" s="4">
        <f t="shared" si="0"/>
        <v>2</v>
      </c>
      <c r="D20" s="4">
        <f t="shared" si="1"/>
        <v>239</v>
      </c>
      <c r="E20" s="14">
        <v>1</v>
      </c>
      <c r="F20" s="14">
        <v>5</v>
      </c>
      <c r="G20" s="14">
        <v>4</v>
      </c>
      <c r="H20" s="14">
        <v>7</v>
      </c>
      <c r="I20" s="14"/>
      <c r="J20" s="14">
        <v>8</v>
      </c>
      <c r="K20" s="14">
        <v>7</v>
      </c>
      <c r="L20" s="14">
        <v>8</v>
      </c>
      <c r="M20" s="14"/>
      <c r="N20" s="14">
        <v>8</v>
      </c>
      <c r="O20" s="14">
        <v>5</v>
      </c>
      <c r="P20" s="14">
        <v>6</v>
      </c>
      <c r="Q20" s="14">
        <v>5</v>
      </c>
      <c r="R20" s="14">
        <v>10</v>
      </c>
      <c r="S20" s="14">
        <v>8</v>
      </c>
      <c r="T20" s="16">
        <v>10</v>
      </c>
      <c r="U20" s="14">
        <v>3</v>
      </c>
      <c r="V20" s="14">
        <v>6</v>
      </c>
      <c r="W20" s="14">
        <v>7</v>
      </c>
      <c r="X20" s="14">
        <v>6</v>
      </c>
      <c r="Y20" s="14">
        <v>10</v>
      </c>
      <c r="Z20" s="14">
        <v>7</v>
      </c>
      <c r="AA20" s="14">
        <v>5</v>
      </c>
      <c r="AB20" s="14"/>
      <c r="AC20" s="14" t="s">
        <v>52</v>
      </c>
      <c r="AD20" s="14">
        <v>7</v>
      </c>
      <c r="AE20" s="14">
        <v>10</v>
      </c>
      <c r="AF20" s="14">
        <v>7</v>
      </c>
      <c r="AG20" s="14">
        <v>4</v>
      </c>
      <c r="AH20" s="14">
        <v>7</v>
      </c>
      <c r="AI20" s="14">
        <v>8</v>
      </c>
      <c r="AJ20" s="14">
        <v>12</v>
      </c>
      <c r="AK20" s="14">
        <v>4</v>
      </c>
      <c r="AL20" s="14">
        <v>12</v>
      </c>
      <c r="AM20" s="14">
        <v>7</v>
      </c>
      <c r="AN20" s="14">
        <v>7</v>
      </c>
      <c r="AO20" s="14"/>
      <c r="AP20" s="14">
        <v>4</v>
      </c>
      <c r="AQ20" s="14">
        <v>6</v>
      </c>
      <c r="AR20" s="14">
        <v>8</v>
      </c>
    </row>
    <row r="21" spans="1:44" ht="16" x14ac:dyDescent="0.2">
      <c r="A21" s="4">
        <v>20</v>
      </c>
      <c r="B21" s="4" t="s">
        <v>21</v>
      </c>
      <c r="C21" s="4">
        <f t="shared" si="0"/>
        <v>6</v>
      </c>
      <c r="D21" s="4">
        <f t="shared" si="1"/>
        <v>180</v>
      </c>
      <c r="E21" s="14"/>
      <c r="F21" s="14">
        <v>7</v>
      </c>
      <c r="G21" s="14">
        <v>5</v>
      </c>
      <c r="H21" s="14">
        <v>6</v>
      </c>
      <c r="I21" s="14">
        <v>4</v>
      </c>
      <c r="J21" s="14">
        <v>5</v>
      </c>
      <c r="K21" s="14"/>
      <c r="L21" s="14">
        <v>4</v>
      </c>
      <c r="M21" s="14"/>
      <c r="N21" s="14">
        <v>5</v>
      </c>
      <c r="O21" s="14">
        <v>10</v>
      </c>
      <c r="P21" s="14">
        <v>10</v>
      </c>
      <c r="Q21" s="14">
        <v>8</v>
      </c>
      <c r="R21" s="14"/>
      <c r="S21" s="14"/>
      <c r="T21" s="16">
        <v>5</v>
      </c>
      <c r="U21" s="14">
        <v>4</v>
      </c>
      <c r="V21" s="14">
        <v>8</v>
      </c>
      <c r="W21" s="14">
        <v>3</v>
      </c>
      <c r="X21" s="14">
        <v>5</v>
      </c>
      <c r="Y21" s="14">
        <v>5</v>
      </c>
      <c r="Z21" s="14">
        <v>6</v>
      </c>
      <c r="AA21" s="14">
        <v>10</v>
      </c>
      <c r="AB21" s="14">
        <v>5</v>
      </c>
      <c r="AC21" s="14">
        <v>5</v>
      </c>
      <c r="AD21" s="14">
        <v>1</v>
      </c>
      <c r="AE21" s="14">
        <v>2</v>
      </c>
      <c r="AF21" s="14">
        <v>4</v>
      </c>
      <c r="AG21" s="14">
        <v>8</v>
      </c>
      <c r="AH21" s="14">
        <v>10</v>
      </c>
      <c r="AI21" s="14">
        <v>7</v>
      </c>
      <c r="AJ21" s="14">
        <v>6</v>
      </c>
      <c r="AK21" s="14">
        <v>3</v>
      </c>
      <c r="AL21" s="14">
        <v>1</v>
      </c>
      <c r="AM21" s="14">
        <v>5</v>
      </c>
      <c r="AN21" s="14">
        <v>6</v>
      </c>
      <c r="AO21" s="14" t="s">
        <v>52</v>
      </c>
      <c r="AP21" s="14">
        <v>3</v>
      </c>
      <c r="AQ21" s="14"/>
      <c r="AR21" s="14">
        <v>4</v>
      </c>
    </row>
    <row r="22" spans="1:44" ht="16" x14ac:dyDescent="0.2">
      <c r="A22" s="4">
        <v>21</v>
      </c>
      <c r="B22" s="4" t="s">
        <v>16</v>
      </c>
      <c r="C22" s="4">
        <f t="shared" si="0"/>
        <v>24</v>
      </c>
      <c r="D22" s="4">
        <f t="shared" si="1"/>
        <v>2</v>
      </c>
      <c r="E22" s="14"/>
      <c r="F22" s="14"/>
      <c r="G22" s="14" t="s">
        <v>52</v>
      </c>
      <c r="H22" s="14"/>
      <c r="I22" s="14">
        <v>2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6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</row>
    <row r="23" spans="1:44" ht="16" x14ac:dyDescent="0.2">
      <c r="A23" s="4">
        <v>22</v>
      </c>
      <c r="B23" s="4" t="s">
        <v>4</v>
      </c>
      <c r="C23" s="4">
        <f t="shared" si="0"/>
        <v>5</v>
      </c>
      <c r="D23" s="4">
        <f t="shared" si="1"/>
        <v>183</v>
      </c>
      <c r="E23" s="14">
        <v>4</v>
      </c>
      <c r="F23" s="14">
        <v>1</v>
      </c>
      <c r="G23" s="14">
        <v>7</v>
      </c>
      <c r="H23" s="14">
        <v>8</v>
      </c>
      <c r="I23" s="14">
        <v>8</v>
      </c>
      <c r="J23" s="14">
        <v>3</v>
      </c>
      <c r="K23" s="14">
        <v>3</v>
      </c>
      <c r="L23" s="14"/>
      <c r="M23" s="14">
        <v>6</v>
      </c>
      <c r="N23" s="14">
        <v>2</v>
      </c>
      <c r="O23" s="14">
        <v>6</v>
      </c>
      <c r="P23" s="14">
        <v>5</v>
      </c>
      <c r="Q23" s="14">
        <v>4</v>
      </c>
      <c r="R23" s="14">
        <v>2</v>
      </c>
      <c r="S23" s="14">
        <v>4</v>
      </c>
      <c r="T23" s="16">
        <v>6</v>
      </c>
      <c r="U23" s="14">
        <v>5</v>
      </c>
      <c r="V23" s="14">
        <v>7</v>
      </c>
      <c r="W23" s="14">
        <v>6</v>
      </c>
      <c r="X23" s="14">
        <v>10</v>
      </c>
      <c r="Y23" s="14">
        <v>6</v>
      </c>
      <c r="Z23" s="14">
        <v>3</v>
      </c>
      <c r="AA23" s="14">
        <v>4</v>
      </c>
      <c r="AB23" s="14">
        <v>12</v>
      </c>
      <c r="AC23" s="14">
        <v>3</v>
      </c>
      <c r="AD23" s="14"/>
      <c r="AE23" s="14">
        <v>8</v>
      </c>
      <c r="AF23" s="14"/>
      <c r="AG23" s="14">
        <v>6</v>
      </c>
      <c r="AH23" s="14">
        <v>3</v>
      </c>
      <c r="AI23" s="14">
        <v>6</v>
      </c>
      <c r="AJ23" s="14">
        <v>3</v>
      </c>
      <c r="AK23" s="14">
        <v>6</v>
      </c>
      <c r="AL23" s="14"/>
      <c r="AM23" s="14"/>
      <c r="AN23" s="14">
        <v>8</v>
      </c>
      <c r="AO23" s="14">
        <v>6</v>
      </c>
      <c r="AP23" s="14">
        <v>5</v>
      </c>
      <c r="AQ23" s="14">
        <v>7</v>
      </c>
      <c r="AR23" s="14" t="s">
        <v>52</v>
      </c>
    </row>
    <row r="24" spans="1:44" ht="16" x14ac:dyDescent="0.2">
      <c r="A24" s="4">
        <v>23</v>
      </c>
      <c r="B24" s="4" t="s">
        <v>36</v>
      </c>
      <c r="C24" s="4">
        <f t="shared" si="0"/>
        <v>9</v>
      </c>
      <c r="D24" s="4">
        <f t="shared" si="1"/>
        <v>105</v>
      </c>
      <c r="E24" s="14"/>
      <c r="F24" s="14"/>
      <c r="G24" s="14">
        <v>3</v>
      </c>
      <c r="H24" s="14">
        <v>4</v>
      </c>
      <c r="I24" s="14">
        <v>1</v>
      </c>
      <c r="J24" s="14">
        <v>7</v>
      </c>
      <c r="K24" s="14"/>
      <c r="L24" s="14"/>
      <c r="M24" s="14">
        <v>3</v>
      </c>
      <c r="N24" s="14">
        <v>7</v>
      </c>
      <c r="O24" s="14">
        <v>4</v>
      </c>
      <c r="P24" s="14"/>
      <c r="Q24" s="14"/>
      <c r="R24" s="14">
        <v>4</v>
      </c>
      <c r="S24" s="14"/>
      <c r="T24" s="16">
        <v>8</v>
      </c>
      <c r="U24" s="14"/>
      <c r="V24" s="14">
        <v>4</v>
      </c>
      <c r="W24" s="14">
        <v>10</v>
      </c>
      <c r="X24" s="14">
        <v>1</v>
      </c>
      <c r="Y24" s="14">
        <v>3</v>
      </c>
      <c r="Z24" s="14"/>
      <c r="AA24" s="14"/>
      <c r="AB24" s="14">
        <v>2</v>
      </c>
      <c r="AC24" s="14"/>
      <c r="AD24" s="14">
        <v>4</v>
      </c>
      <c r="AE24" s="14">
        <v>6</v>
      </c>
      <c r="AF24" s="14"/>
      <c r="AG24" s="14">
        <v>5</v>
      </c>
      <c r="AH24" s="14" t="s">
        <v>52</v>
      </c>
      <c r="AI24" s="14"/>
      <c r="AJ24" s="14"/>
      <c r="AK24" s="14"/>
      <c r="AL24" s="14"/>
      <c r="AM24" s="14"/>
      <c r="AN24" s="14">
        <v>1</v>
      </c>
      <c r="AO24" s="14">
        <v>5</v>
      </c>
      <c r="AP24" s="14">
        <v>1</v>
      </c>
      <c r="AQ24" s="14">
        <v>12</v>
      </c>
      <c r="AR24" s="14">
        <v>10</v>
      </c>
    </row>
    <row r="25" spans="1:44" ht="16" x14ac:dyDescent="0.2">
      <c r="A25" s="4">
        <v>24</v>
      </c>
      <c r="B25" s="4" t="s">
        <v>17</v>
      </c>
      <c r="C25" s="4">
        <f t="shared" si="0"/>
        <v>4</v>
      </c>
      <c r="D25" s="4">
        <f t="shared" si="1"/>
        <v>225</v>
      </c>
      <c r="E25" s="14">
        <v>3</v>
      </c>
      <c r="F25" s="14">
        <v>6</v>
      </c>
      <c r="G25" s="14">
        <v>8</v>
      </c>
      <c r="H25" s="14">
        <v>10</v>
      </c>
      <c r="I25" s="14">
        <v>6</v>
      </c>
      <c r="J25" s="14">
        <v>2</v>
      </c>
      <c r="K25" s="14">
        <v>10</v>
      </c>
      <c r="L25" s="14">
        <v>12</v>
      </c>
      <c r="M25" s="14">
        <v>7</v>
      </c>
      <c r="N25" s="14">
        <v>10</v>
      </c>
      <c r="O25" s="14"/>
      <c r="P25" s="14"/>
      <c r="Q25" s="14">
        <v>7</v>
      </c>
      <c r="R25" s="14">
        <v>8</v>
      </c>
      <c r="S25" s="14">
        <v>7</v>
      </c>
      <c r="T25" s="16">
        <v>7</v>
      </c>
      <c r="U25" s="14">
        <v>8</v>
      </c>
      <c r="V25" s="14">
        <v>1</v>
      </c>
      <c r="W25" s="14">
        <v>1</v>
      </c>
      <c r="X25" s="14">
        <v>7</v>
      </c>
      <c r="Y25" s="14">
        <v>7</v>
      </c>
      <c r="Z25" s="14">
        <v>2</v>
      </c>
      <c r="AA25" s="14"/>
      <c r="AB25" s="14">
        <v>6</v>
      </c>
      <c r="AC25" s="14"/>
      <c r="AD25" s="14">
        <v>12</v>
      </c>
      <c r="AE25" s="14">
        <v>3</v>
      </c>
      <c r="AF25" s="14">
        <v>12</v>
      </c>
      <c r="AG25" s="14">
        <v>3</v>
      </c>
      <c r="AH25" s="14">
        <v>5</v>
      </c>
      <c r="AI25" s="14">
        <v>5</v>
      </c>
      <c r="AJ25" s="14">
        <v>7</v>
      </c>
      <c r="AK25" s="14">
        <v>8</v>
      </c>
      <c r="AL25" s="14" t="s">
        <v>52</v>
      </c>
      <c r="AM25" s="14">
        <v>12</v>
      </c>
      <c r="AN25" s="14">
        <v>2</v>
      </c>
      <c r="AO25" s="14">
        <v>8</v>
      </c>
      <c r="AP25" s="14">
        <v>12</v>
      </c>
      <c r="AQ25" s="14"/>
      <c r="AR25" s="14">
        <v>1</v>
      </c>
    </row>
    <row r="26" spans="1:44" ht="16" x14ac:dyDescent="0.2">
      <c r="A26" s="4">
        <v>25</v>
      </c>
      <c r="B26" s="4" t="s">
        <v>9</v>
      </c>
      <c r="C26" s="4">
        <f t="shared" si="0"/>
        <v>10</v>
      </c>
      <c r="D26" s="4">
        <f t="shared" si="1"/>
        <v>98</v>
      </c>
      <c r="E26" s="14">
        <v>5</v>
      </c>
      <c r="F26" s="14">
        <v>12</v>
      </c>
      <c r="G26" s="14"/>
      <c r="H26" s="14"/>
      <c r="I26" s="14"/>
      <c r="J26" s="14"/>
      <c r="K26" s="14"/>
      <c r="L26" s="14">
        <v>2</v>
      </c>
      <c r="M26" s="14"/>
      <c r="N26" s="14">
        <v>4</v>
      </c>
      <c r="O26" s="14">
        <v>3</v>
      </c>
      <c r="P26" s="14" t="s">
        <v>52</v>
      </c>
      <c r="Q26" s="14">
        <v>10</v>
      </c>
      <c r="R26" s="14"/>
      <c r="S26" s="14"/>
      <c r="T26" s="16"/>
      <c r="U26" s="14"/>
      <c r="V26" s="14"/>
      <c r="W26" s="14"/>
      <c r="X26" s="14"/>
      <c r="Y26" s="14"/>
      <c r="Z26" s="14">
        <v>8</v>
      </c>
      <c r="AA26" s="14">
        <v>8</v>
      </c>
      <c r="AB26" s="14"/>
      <c r="AC26" s="14">
        <v>7</v>
      </c>
      <c r="AD26" s="14">
        <v>3</v>
      </c>
      <c r="AE26" s="14">
        <v>1</v>
      </c>
      <c r="AF26" s="14">
        <v>3</v>
      </c>
      <c r="AG26" s="14">
        <v>2</v>
      </c>
      <c r="AH26" s="14">
        <v>8</v>
      </c>
      <c r="AI26" s="14"/>
      <c r="AJ26" s="14">
        <v>5</v>
      </c>
      <c r="AK26" s="14"/>
      <c r="AL26" s="14">
        <v>6</v>
      </c>
      <c r="AM26" s="14"/>
      <c r="AN26" s="14"/>
      <c r="AO26" s="14">
        <v>4</v>
      </c>
      <c r="AP26" s="14"/>
      <c r="AQ26" s="14">
        <v>5</v>
      </c>
      <c r="AR26" s="14">
        <v>2</v>
      </c>
    </row>
    <row r="27" spans="1:44" ht="132" customHeight="1" x14ac:dyDescent="0.2">
      <c r="A27" s="20" t="s">
        <v>39</v>
      </c>
      <c r="B27" s="20" t="s">
        <v>2</v>
      </c>
      <c r="C27" s="20" t="s">
        <v>40</v>
      </c>
      <c r="D27" s="20" t="s">
        <v>3</v>
      </c>
      <c r="E27" s="9" t="s">
        <v>13</v>
      </c>
      <c r="F27" s="9" t="s">
        <v>55</v>
      </c>
      <c r="G27" s="9" t="s">
        <v>16</v>
      </c>
      <c r="H27" s="9" t="s">
        <v>8</v>
      </c>
      <c r="I27" s="9" t="s">
        <v>27</v>
      </c>
      <c r="J27" s="9" t="s">
        <v>29</v>
      </c>
      <c r="K27" s="9" t="s">
        <v>50</v>
      </c>
      <c r="L27" s="9" t="s">
        <v>30</v>
      </c>
      <c r="M27" s="9" t="s">
        <v>23</v>
      </c>
      <c r="N27" s="9" t="s">
        <v>15</v>
      </c>
      <c r="O27" s="9" t="s">
        <v>18</v>
      </c>
      <c r="P27" s="9" t="s">
        <v>9</v>
      </c>
      <c r="Q27" s="9" t="s">
        <v>19</v>
      </c>
      <c r="R27" s="9" t="s">
        <v>14</v>
      </c>
      <c r="S27" s="9" t="s">
        <v>35</v>
      </c>
      <c r="T27" s="9" t="s">
        <v>12</v>
      </c>
      <c r="U27" s="9" t="s">
        <v>31</v>
      </c>
      <c r="V27" s="9" t="s">
        <v>28</v>
      </c>
      <c r="W27" s="9" t="s">
        <v>24</v>
      </c>
      <c r="X27" s="9" t="s">
        <v>22</v>
      </c>
      <c r="Y27" s="9" t="s">
        <v>25</v>
      </c>
      <c r="Z27" s="9" t="s">
        <v>38</v>
      </c>
      <c r="AA27" s="9" t="s">
        <v>7</v>
      </c>
      <c r="AB27" s="9" t="s">
        <v>37</v>
      </c>
      <c r="AC27" s="9" t="s">
        <v>20</v>
      </c>
      <c r="AD27" s="9" t="s">
        <v>54</v>
      </c>
      <c r="AE27" s="9" t="s">
        <v>51</v>
      </c>
      <c r="AF27" s="9" t="s">
        <v>48</v>
      </c>
      <c r="AG27" s="9" t="s">
        <v>10</v>
      </c>
      <c r="AH27" s="9" t="s">
        <v>36</v>
      </c>
      <c r="AI27" s="9" t="s">
        <v>11</v>
      </c>
      <c r="AJ27" s="9" t="s">
        <v>33</v>
      </c>
      <c r="AK27" s="9" t="s">
        <v>34</v>
      </c>
      <c r="AL27" s="9" t="s">
        <v>17</v>
      </c>
      <c r="AM27" s="9" t="s">
        <v>6</v>
      </c>
      <c r="AN27" s="9" t="s">
        <v>5</v>
      </c>
      <c r="AO27" s="9" t="s">
        <v>21</v>
      </c>
      <c r="AP27" s="9" t="s">
        <v>32</v>
      </c>
      <c r="AQ27" s="9" t="s">
        <v>49</v>
      </c>
      <c r="AR27" s="9" t="s">
        <v>4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04A5D-841C-3A41-969B-CA39C405BF82}">
  <dimension ref="A1:W19"/>
  <sheetViews>
    <sheetView workbookViewId="0">
      <selection activeCell="W10" sqref="W10"/>
    </sheetView>
  </sheetViews>
  <sheetFormatPr baseColWidth="10" defaultRowHeight="16" x14ac:dyDescent="0.2"/>
  <cols>
    <col min="1" max="1" width="6.83203125" style="11" customWidth="1"/>
    <col min="2" max="2" width="21.83203125" style="11" customWidth="1"/>
    <col min="3" max="4" width="6.83203125" style="11" customWidth="1"/>
    <col min="5" max="23" width="3.83203125" style="11" customWidth="1"/>
    <col min="24" max="16384" width="10.83203125" style="11"/>
  </cols>
  <sheetData>
    <row r="1" spans="1:23" ht="132" customHeight="1" x14ac:dyDescent="0.2">
      <c r="A1" s="3" t="s">
        <v>39</v>
      </c>
      <c r="B1" s="3" t="s">
        <v>2</v>
      </c>
      <c r="C1" s="3" t="s">
        <v>40</v>
      </c>
      <c r="D1" s="3" t="s">
        <v>3</v>
      </c>
      <c r="E1" s="7" t="s">
        <v>13</v>
      </c>
      <c r="F1" s="7" t="s">
        <v>55</v>
      </c>
      <c r="G1" s="7" t="s">
        <v>8</v>
      </c>
      <c r="H1" s="7" t="s">
        <v>50</v>
      </c>
      <c r="I1" s="7" t="s">
        <v>30</v>
      </c>
      <c r="J1" s="7" t="s">
        <v>18</v>
      </c>
      <c r="K1" s="7" t="s">
        <v>14</v>
      </c>
      <c r="L1" s="7" t="s">
        <v>31</v>
      </c>
      <c r="M1" s="7" t="s">
        <v>28</v>
      </c>
      <c r="N1" s="7" t="s">
        <v>25</v>
      </c>
      <c r="O1" s="7" t="s">
        <v>38</v>
      </c>
      <c r="P1" s="7" t="s">
        <v>7</v>
      </c>
      <c r="Q1" s="7" t="s">
        <v>20</v>
      </c>
      <c r="R1" s="7" t="s">
        <v>51</v>
      </c>
      <c r="S1" s="7" t="s">
        <v>10</v>
      </c>
      <c r="T1" s="7" t="s">
        <v>11</v>
      </c>
      <c r="U1" s="7" t="s">
        <v>6</v>
      </c>
      <c r="V1" s="7" t="s">
        <v>32</v>
      </c>
      <c r="W1" s="7" t="s">
        <v>49</v>
      </c>
    </row>
    <row r="2" spans="1:23" x14ac:dyDescent="0.2">
      <c r="A2" s="5">
        <v>1</v>
      </c>
      <c r="B2" s="5" t="s">
        <v>13</v>
      </c>
      <c r="C2" s="5">
        <f>RANK(D2,D$2:D$18)</f>
        <v>14</v>
      </c>
      <c r="D2" s="5">
        <f>SUM(E2:W2)</f>
        <v>12</v>
      </c>
      <c r="E2" s="14" t="s">
        <v>52</v>
      </c>
      <c r="F2" s="14"/>
      <c r="G2" s="14"/>
      <c r="H2" s="4"/>
      <c r="I2" s="14"/>
      <c r="J2" s="14"/>
      <c r="K2" s="14"/>
      <c r="L2" s="14">
        <v>12</v>
      </c>
      <c r="M2" s="14"/>
      <c r="N2" s="14"/>
      <c r="O2" s="14"/>
      <c r="P2" s="14"/>
      <c r="Q2" s="14"/>
      <c r="R2" s="4"/>
      <c r="S2" s="14"/>
      <c r="T2" s="14"/>
      <c r="U2" s="14"/>
      <c r="V2" s="14"/>
      <c r="W2" s="14"/>
    </row>
    <row r="3" spans="1:23" x14ac:dyDescent="0.2">
      <c r="A3" s="5">
        <v>2</v>
      </c>
      <c r="B3" s="5" t="s">
        <v>38</v>
      </c>
      <c r="C3" s="5">
        <f t="shared" ref="C3:C18" si="0">RANK(D3,D$2:D$18)</f>
        <v>11</v>
      </c>
      <c r="D3" s="5">
        <f t="shared" ref="D3:D18" si="1">SUM(E3:W3)</f>
        <v>39</v>
      </c>
      <c r="E3" s="14"/>
      <c r="F3" s="14">
        <v>2</v>
      </c>
      <c r="G3" s="14">
        <v>1</v>
      </c>
      <c r="H3" s="14">
        <v>3</v>
      </c>
      <c r="I3" s="14"/>
      <c r="J3" s="14">
        <v>1</v>
      </c>
      <c r="K3" s="14"/>
      <c r="L3" s="14">
        <v>4</v>
      </c>
      <c r="M3" s="14">
        <v>4</v>
      </c>
      <c r="N3" s="14">
        <v>1</v>
      </c>
      <c r="O3" s="14" t="s">
        <v>52</v>
      </c>
      <c r="P3" s="14">
        <v>2</v>
      </c>
      <c r="Q3" s="14">
        <v>4</v>
      </c>
      <c r="R3" s="4"/>
      <c r="S3" s="14"/>
      <c r="T3" s="14">
        <v>12</v>
      </c>
      <c r="U3" s="14">
        <v>3</v>
      </c>
      <c r="V3" s="14">
        <v>2</v>
      </c>
      <c r="W3" s="14"/>
    </row>
    <row r="4" spans="1:23" x14ac:dyDescent="0.2">
      <c r="A4" s="5">
        <v>3</v>
      </c>
      <c r="B4" s="5" t="s">
        <v>7</v>
      </c>
      <c r="C4" s="5">
        <f t="shared" si="0"/>
        <v>9</v>
      </c>
      <c r="D4" s="5">
        <f t="shared" si="1"/>
        <v>56</v>
      </c>
      <c r="E4" s="14"/>
      <c r="F4" s="14"/>
      <c r="G4" s="14"/>
      <c r="H4" s="14"/>
      <c r="I4" s="14">
        <v>10</v>
      </c>
      <c r="J4" s="14">
        <v>5</v>
      </c>
      <c r="K4" s="14">
        <v>2</v>
      </c>
      <c r="L4" s="14"/>
      <c r="M4" s="14">
        <v>8</v>
      </c>
      <c r="N4" s="14">
        <v>2</v>
      </c>
      <c r="O4" s="14">
        <v>1</v>
      </c>
      <c r="P4" s="14" t="s">
        <v>52</v>
      </c>
      <c r="Q4" s="14"/>
      <c r="R4" s="4">
        <v>2</v>
      </c>
      <c r="S4" s="14">
        <v>5</v>
      </c>
      <c r="T4" s="14">
        <v>6</v>
      </c>
      <c r="U4" s="14">
        <v>12</v>
      </c>
      <c r="V4" s="14">
        <v>3</v>
      </c>
      <c r="W4" s="14"/>
    </row>
    <row r="5" spans="1:23" x14ac:dyDescent="0.2">
      <c r="A5" s="5">
        <v>4</v>
      </c>
      <c r="B5" s="5" t="s">
        <v>32</v>
      </c>
      <c r="C5" s="5">
        <f t="shared" si="0"/>
        <v>5</v>
      </c>
      <c r="D5" s="5">
        <f t="shared" si="1"/>
        <v>107</v>
      </c>
      <c r="E5" s="14">
        <v>6</v>
      </c>
      <c r="F5" s="14">
        <v>5</v>
      </c>
      <c r="G5" s="14">
        <v>7</v>
      </c>
      <c r="H5" s="14">
        <v>12</v>
      </c>
      <c r="I5" s="14">
        <v>6</v>
      </c>
      <c r="J5" s="14">
        <v>6</v>
      </c>
      <c r="K5" s="14">
        <v>5</v>
      </c>
      <c r="L5" s="14"/>
      <c r="M5" s="14">
        <v>5</v>
      </c>
      <c r="N5" s="14">
        <v>6</v>
      </c>
      <c r="O5" s="14">
        <v>4</v>
      </c>
      <c r="P5" s="14">
        <v>10</v>
      </c>
      <c r="Q5" s="14">
        <v>10</v>
      </c>
      <c r="R5" s="4">
        <v>7</v>
      </c>
      <c r="S5" s="14">
        <v>4</v>
      </c>
      <c r="T5" s="14">
        <v>4</v>
      </c>
      <c r="U5" s="14">
        <v>4</v>
      </c>
      <c r="V5" s="14" t="s">
        <v>52</v>
      </c>
      <c r="W5" s="14">
        <v>6</v>
      </c>
    </row>
    <row r="6" spans="1:23" x14ac:dyDescent="0.2">
      <c r="A6" s="5">
        <v>5</v>
      </c>
      <c r="B6" s="5" t="s">
        <v>6</v>
      </c>
      <c r="C6" s="5">
        <f t="shared" si="0"/>
        <v>16</v>
      </c>
      <c r="D6" s="5">
        <f t="shared" si="1"/>
        <v>7</v>
      </c>
      <c r="E6" s="14"/>
      <c r="F6" s="14"/>
      <c r="G6" s="14"/>
      <c r="H6" s="14"/>
      <c r="I6" s="14">
        <v>5</v>
      </c>
      <c r="J6" s="14"/>
      <c r="K6" s="14"/>
      <c r="L6" s="14"/>
      <c r="M6" s="14"/>
      <c r="N6" s="14"/>
      <c r="O6" s="14"/>
      <c r="P6" s="14"/>
      <c r="Q6" s="14">
        <v>1</v>
      </c>
      <c r="R6" s="14">
        <v>1</v>
      </c>
      <c r="S6" s="14"/>
      <c r="T6" s="14"/>
      <c r="U6" s="14" t="s">
        <v>52</v>
      </c>
      <c r="V6" s="14"/>
      <c r="W6" s="14"/>
    </row>
    <row r="7" spans="1:23" x14ac:dyDescent="0.2">
      <c r="A7" s="5">
        <v>6</v>
      </c>
      <c r="B7" s="5" t="s">
        <v>49</v>
      </c>
      <c r="C7" s="5">
        <f t="shared" si="0"/>
        <v>3</v>
      </c>
      <c r="D7" s="5">
        <f t="shared" si="1"/>
        <v>135</v>
      </c>
      <c r="E7" s="14">
        <v>12</v>
      </c>
      <c r="F7" s="14">
        <v>7</v>
      </c>
      <c r="G7" s="14"/>
      <c r="H7" s="14"/>
      <c r="I7" s="14">
        <v>7</v>
      </c>
      <c r="J7" s="14">
        <v>7</v>
      </c>
      <c r="K7" s="14">
        <v>10</v>
      </c>
      <c r="L7" s="14">
        <v>3</v>
      </c>
      <c r="M7" s="14">
        <v>10</v>
      </c>
      <c r="N7" s="14">
        <v>7</v>
      </c>
      <c r="O7" s="14">
        <v>12</v>
      </c>
      <c r="P7" s="14">
        <v>12</v>
      </c>
      <c r="Q7" s="14">
        <v>12</v>
      </c>
      <c r="R7" s="14">
        <v>8</v>
      </c>
      <c r="S7" s="14">
        <v>6</v>
      </c>
      <c r="T7" s="14">
        <v>7</v>
      </c>
      <c r="U7" s="14">
        <v>7</v>
      </c>
      <c r="V7" s="14">
        <v>8</v>
      </c>
      <c r="W7" s="14" t="s">
        <v>52</v>
      </c>
    </row>
    <row r="8" spans="1:23" x14ac:dyDescent="0.2">
      <c r="A8" s="5">
        <v>7</v>
      </c>
      <c r="B8" s="5" t="s">
        <v>50</v>
      </c>
      <c r="C8" s="5">
        <f t="shared" si="0"/>
        <v>15</v>
      </c>
      <c r="D8" s="5">
        <f t="shared" si="1"/>
        <v>11</v>
      </c>
      <c r="E8" s="14">
        <v>1</v>
      </c>
      <c r="F8" s="14"/>
      <c r="G8" s="14"/>
      <c r="H8" s="14" t="s">
        <v>52</v>
      </c>
      <c r="I8" s="14"/>
      <c r="J8" s="14"/>
      <c r="K8" s="14"/>
      <c r="L8" s="14">
        <v>10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x14ac:dyDescent="0.2">
      <c r="A9" s="5">
        <v>8</v>
      </c>
      <c r="B9" s="5" t="s">
        <v>51</v>
      </c>
      <c r="C9" s="5">
        <f t="shared" si="0"/>
        <v>2</v>
      </c>
      <c r="D9" s="5">
        <f t="shared" si="1"/>
        <v>142</v>
      </c>
      <c r="E9" s="14">
        <v>10</v>
      </c>
      <c r="F9" s="14">
        <v>12</v>
      </c>
      <c r="G9" s="14">
        <v>8</v>
      </c>
      <c r="H9" s="14">
        <v>4</v>
      </c>
      <c r="I9" s="14">
        <v>2</v>
      </c>
      <c r="J9" s="14">
        <v>12</v>
      </c>
      <c r="K9" s="14">
        <v>8</v>
      </c>
      <c r="L9" s="14">
        <v>6</v>
      </c>
      <c r="M9" s="14">
        <v>7</v>
      </c>
      <c r="N9" s="14">
        <v>10</v>
      </c>
      <c r="O9" s="14">
        <v>3</v>
      </c>
      <c r="P9" s="14">
        <v>8</v>
      </c>
      <c r="Q9" s="14">
        <v>2</v>
      </c>
      <c r="R9" s="14" t="s">
        <v>52</v>
      </c>
      <c r="S9" s="14">
        <v>8</v>
      </c>
      <c r="T9" s="14">
        <v>8</v>
      </c>
      <c r="U9" s="14">
        <v>10</v>
      </c>
      <c r="V9" s="14">
        <v>12</v>
      </c>
      <c r="W9" s="14">
        <v>12</v>
      </c>
    </row>
    <row r="10" spans="1:23" x14ac:dyDescent="0.2">
      <c r="A10" s="5">
        <v>9</v>
      </c>
      <c r="B10" s="5" t="s">
        <v>20</v>
      </c>
      <c r="C10" s="5">
        <f t="shared" si="0"/>
        <v>13</v>
      </c>
      <c r="D10" s="5">
        <f t="shared" si="1"/>
        <v>19</v>
      </c>
      <c r="E10" s="14"/>
      <c r="F10" s="14">
        <v>1</v>
      </c>
      <c r="G10" s="14"/>
      <c r="H10" s="14">
        <v>1</v>
      </c>
      <c r="I10" s="14"/>
      <c r="J10" s="14"/>
      <c r="K10" s="14"/>
      <c r="L10" s="14">
        <v>7</v>
      </c>
      <c r="M10" s="14"/>
      <c r="N10" s="14">
        <v>5</v>
      </c>
      <c r="O10" s="14"/>
      <c r="P10" s="14">
        <v>1</v>
      </c>
      <c r="Q10" s="14" t="s">
        <v>52</v>
      </c>
      <c r="R10" s="14"/>
      <c r="S10" s="14">
        <v>1</v>
      </c>
      <c r="T10" s="14">
        <v>1</v>
      </c>
      <c r="U10" s="14"/>
      <c r="V10" s="14"/>
      <c r="W10" s="14">
        <v>2</v>
      </c>
    </row>
    <row r="11" spans="1:23" x14ac:dyDescent="0.2">
      <c r="A11" s="5">
        <v>10</v>
      </c>
      <c r="B11" s="5" t="s">
        <v>11</v>
      </c>
      <c r="C11" s="5">
        <f t="shared" si="0"/>
        <v>4</v>
      </c>
      <c r="D11" s="5">
        <f t="shared" si="1"/>
        <v>121</v>
      </c>
      <c r="E11" s="14">
        <v>4</v>
      </c>
      <c r="F11" s="14">
        <v>10</v>
      </c>
      <c r="G11" s="14">
        <v>10</v>
      </c>
      <c r="H11" s="14">
        <v>5</v>
      </c>
      <c r="I11" s="14">
        <v>12</v>
      </c>
      <c r="J11" s="14">
        <v>8</v>
      </c>
      <c r="K11" s="14">
        <v>6</v>
      </c>
      <c r="L11" s="14">
        <v>5</v>
      </c>
      <c r="M11" s="14">
        <v>6</v>
      </c>
      <c r="N11" s="14"/>
      <c r="O11" s="14">
        <v>5</v>
      </c>
      <c r="P11" s="14">
        <v>7</v>
      </c>
      <c r="Q11" s="14">
        <v>5</v>
      </c>
      <c r="R11" s="14">
        <v>10</v>
      </c>
      <c r="S11" s="14">
        <v>10</v>
      </c>
      <c r="T11" s="14" t="s">
        <v>52</v>
      </c>
      <c r="U11" s="14">
        <v>6</v>
      </c>
      <c r="V11" s="14">
        <v>4</v>
      </c>
      <c r="W11" s="14">
        <v>8</v>
      </c>
    </row>
    <row r="12" spans="1:23" x14ac:dyDescent="0.2">
      <c r="A12" s="5">
        <v>11</v>
      </c>
      <c r="B12" s="5" t="s">
        <v>30</v>
      </c>
      <c r="C12" s="5">
        <f t="shared" si="0"/>
        <v>10</v>
      </c>
      <c r="D12" s="5">
        <f t="shared" si="1"/>
        <v>42</v>
      </c>
      <c r="E12" s="14">
        <v>3</v>
      </c>
      <c r="F12" s="14">
        <v>4</v>
      </c>
      <c r="G12" s="14">
        <v>3</v>
      </c>
      <c r="H12" s="14">
        <v>6</v>
      </c>
      <c r="I12" s="14" t="s">
        <v>52</v>
      </c>
      <c r="J12" s="14"/>
      <c r="K12" s="14"/>
      <c r="L12" s="14">
        <v>8</v>
      </c>
      <c r="M12" s="14"/>
      <c r="N12" s="14">
        <v>4</v>
      </c>
      <c r="O12" s="14"/>
      <c r="P12" s="14"/>
      <c r="Q12" s="14"/>
      <c r="R12" s="14">
        <v>3</v>
      </c>
      <c r="S12" s="14"/>
      <c r="T12" s="14"/>
      <c r="U12" s="14">
        <v>8</v>
      </c>
      <c r="V12" s="14"/>
      <c r="W12" s="14">
        <v>3</v>
      </c>
    </row>
    <row r="13" spans="1:23" x14ac:dyDescent="0.2">
      <c r="A13" s="5">
        <v>12</v>
      </c>
      <c r="B13" s="5" t="s">
        <v>18</v>
      </c>
      <c r="C13" s="5">
        <f t="shared" si="0"/>
        <v>12</v>
      </c>
      <c r="D13" s="5">
        <f t="shared" si="1"/>
        <v>35</v>
      </c>
      <c r="E13" s="14"/>
      <c r="F13" s="14"/>
      <c r="G13" s="14">
        <v>5</v>
      </c>
      <c r="H13" s="14">
        <v>2</v>
      </c>
      <c r="I13" s="14">
        <v>3</v>
      </c>
      <c r="J13" s="14" t="s">
        <v>52</v>
      </c>
      <c r="K13" s="14"/>
      <c r="L13" s="14"/>
      <c r="M13" s="14">
        <v>1</v>
      </c>
      <c r="N13" s="14"/>
      <c r="O13" s="14">
        <v>6</v>
      </c>
      <c r="P13" s="14">
        <v>5</v>
      </c>
      <c r="Q13" s="14"/>
      <c r="R13" s="14"/>
      <c r="S13" s="14">
        <v>3</v>
      </c>
      <c r="T13" s="14"/>
      <c r="U13" s="14"/>
      <c r="V13" s="14">
        <v>5</v>
      </c>
      <c r="W13" s="14">
        <v>5</v>
      </c>
    </row>
    <row r="14" spans="1:23" x14ac:dyDescent="0.2">
      <c r="A14" s="5">
        <v>13</v>
      </c>
      <c r="B14" s="5" t="s">
        <v>8</v>
      </c>
      <c r="C14" s="5">
        <f t="shared" si="0"/>
        <v>17</v>
      </c>
      <c r="D14" s="5">
        <f t="shared" si="1"/>
        <v>6</v>
      </c>
      <c r="E14" s="14"/>
      <c r="F14" s="14"/>
      <c r="G14" s="14" t="s">
        <v>52</v>
      </c>
      <c r="H14" s="14"/>
      <c r="I14" s="14"/>
      <c r="J14" s="14"/>
      <c r="K14" s="14">
        <v>1</v>
      </c>
      <c r="L14" s="14">
        <v>2</v>
      </c>
      <c r="M14" s="14"/>
      <c r="N14" s="14">
        <v>3</v>
      </c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5">
        <v>14</v>
      </c>
      <c r="B15" s="5" t="s">
        <v>28</v>
      </c>
      <c r="C15" s="5">
        <f t="shared" si="0"/>
        <v>8</v>
      </c>
      <c r="D15" s="5">
        <f t="shared" si="1"/>
        <v>64</v>
      </c>
      <c r="E15" s="14">
        <v>5</v>
      </c>
      <c r="F15" s="14">
        <v>3</v>
      </c>
      <c r="G15" s="14">
        <v>2</v>
      </c>
      <c r="H15" s="14"/>
      <c r="I15" s="14">
        <v>4</v>
      </c>
      <c r="J15" s="14">
        <v>4</v>
      </c>
      <c r="K15" s="14">
        <v>4</v>
      </c>
      <c r="L15" s="14"/>
      <c r="M15" s="14" t="s">
        <v>52</v>
      </c>
      <c r="N15" s="14"/>
      <c r="O15" s="14">
        <v>8</v>
      </c>
      <c r="P15" s="14">
        <v>4</v>
      </c>
      <c r="Q15" s="14">
        <v>3</v>
      </c>
      <c r="R15" s="14">
        <v>5</v>
      </c>
      <c r="S15" s="14">
        <v>2</v>
      </c>
      <c r="T15" s="14">
        <v>10</v>
      </c>
      <c r="U15" s="14"/>
      <c r="V15" s="14">
        <v>6</v>
      </c>
      <c r="W15" s="14">
        <v>4</v>
      </c>
    </row>
    <row r="16" spans="1:23" x14ac:dyDescent="0.2">
      <c r="A16" s="5">
        <v>15</v>
      </c>
      <c r="B16" s="5" t="s">
        <v>31</v>
      </c>
      <c r="C16" s="5">
        <f t="shared" ref="C16" si="2">RANK(D16,D$2:D$18)</f>
        <v>1</v>
      </c>
      <c r="D16" s="5">
        <f t="shared" ref="D16" si="3">SUM(E16:W16)</f>
        <v>151</v>
      </c>
      <c r="E16" s="14">
        <v>8</v>
      </c>
      <c r="F16" s="14">
        <v>8</v>
      </c>
      <c r="G16" s="14">
        <v>6</v>
      </c>
      <c r="H16" s="14">
        <v>10</v>
      </c>
      <c r="I16" s="14">
        <v>8</v>
      </c>
      <c r="J16" s="14">
        <v>10</v>
      </c>
      <c r="K16" s="14">
        <v>12</v>
      </c>
      <c r="L16" s="14" t="s">
        <v>52</v>
      </c>
      <c r="M16" s="14">
        <v>2</v>
      </c>
      <c r="N16" s="14">
        <v>12</v>
      </c>
      <c r="O16" s="14">
        <v>10</v>
      </c>
      <c r="P16" s="14">
        <v>6</v>
      </c>
      <c r="Q16" s="14">
        <v>8</v>
      </c>
      <c r="R16" s="14">
        <v>12</v>
      </c>
      <c r="S16" s="14">
        <v>12</v>
      </c>
      <c r="T16" s="14">
        <v>5</v>
      </c>
      <c r="U16" s="14">
        <v>5</v>
      </c>
      <c r="V16" s="14">
        <v>10</v>
      </c>
      <c r="W16" s="14">
        <v>7</v>
      </c>
    </row>
    <row r="17" spans="1:23" x14ac:dyDescent="0.2">
      <c r="A17" s="5">
        <v>16</v>
      </c>
      <c r="B17" s="5" t="s">
        <v>10</v>
      </c>
      <c r="C17" s="5">
        <f t="shared" si="0"/>
        <v>7</v>
      </c>
      <c r="D17" s="5">
        <f t="shared" si="1"/>
        <v>73</v>
      </c>
      <c r="E17" s="14">
        <v>2</v>
      </c>
      <c r="F17" s="14">
        <v>6</v>
      </c>
      <c r="G17" s="14">
        <v>4</v>
      </c>
      <c r="H17" s="14">
        <v>7</v>
      </c>
      <c r="I17" s="14"/>
      <c r="J17" s="14">
        <v>3</v>
      </c>
      <c r="K17" s="14">
        <v>3</v>
      </c>
      <c r="L17" s="14">
        <v>1</v>
      </c>
      <c r="M17" s="14">
        <v>12</v>
      </c>
      <c r="N17" s="14"/>
      <c r="O17" s="14">
        <v>7</v>
      </c>
      <c r="P17" s="14">
        <v>3</v>
      </c>
      <c r="Q17" s="14">
        <v>7</v>
      </c>
      <c r="R17" s="14">
        <v>6</v>
      </c>
      <c r="S17" s="14" t="s">
        <v>52</v>
      </c>
      <c r="T17" s="14">
        <v>2</v>
      </c>
      <c r="U17" s="14">
        <v>2</v>
      </c>
      <c r="V17" s="14">
        <v>7</v>
      </c>
      <c r="W17" s="14">
        <v>1</v>
      </c>
    </row>
    <row r="18" spans="1:23" x14ac:dyDescent="0.2">
      <c r="A18" s="5">
        <v>17</v>
      </c>
      <c r="B18" s="5" t="s">
        <v>55</v>
      </c>
      <c r="C18" s="5">
        <f t="shared" si="0"/>
        <v>6</v>
      </c>
      <c r="D18" s="5">
        <f t="shared" si="1"/>
        <v>82</v>
      </c>
      <c r="E18" s="14">
        <v>7</v>
      </c>
      <c r="F18" s="14" t="s">
        <v>52</v>
      </c>
      <c r="G18" s="14">
        <v>12</v>
      </c>
      <c r="H18" s="14">
        <v>8</v>
      </c>
      <c r="I18" s="14">
        <v>1</v>
      </c>
      <c r="J18" s="14">
        <v>2</v>
      </c>
      <c r="K18" s="14">
        <v>7</v>
      </c>
      <c r="L18" s="14"/>
      <c r="M18" s="14">
        <v>3</v>
      </c>
      <c r="N18" s="14">
        <v>8</v>
      </c>
      <c r="O18" s="14">
        <v>2</v>
      </c>
      <c r="P18" s="14"/>
      <c r="Q18" s="14">
        <v>6</v>
      </c>
      <c r="R18" s="14">
        <v>4</v>
      </c>
      <c r="S18" s="14">
        <v>7</v>
      </c>
      <c r="T18" s="14">
        <v>3</v>
      </c>
      <c r="U18" s="14">
        <v>1</v>
      </c>
      <c r="V18" s="14">
        <v>1</v>
      </c>
      <c r="W18" s="14">
        <v>10</v>
      </c>
    </row>
    <row r="19" spans="1:23" ht="132" customHeight="1" x14ac:dyDescent="0.2">
      <c r="A19" s="10" t="s">
        <v>39</v>
      </c>
      <c r="B19" s="10" t="s">
        <v>2</v>
      </c>
      <c r="C19" s="10" t="s">
        <v>40</v>
      </c>
      <c r="D19" s="10" t="s">
        <v>3</v>
      </c>
      <c r="E19" s="9" t="s">
        <v>13</v>
      </c>
      <c r="F19" s="9" t="s">
        <v>55</v>
      </c>
      <c r="G19" s="9" t="s">
        <v>8</v>
      </c>
      <c r="H19" s="9" t="s">
        <v>50</v>
      </c>
      <c r="I19" s="9" t="s">
        <v>30</v>
      </c>
      <c r="J19" s="9" t="s">
        <v>18</v>
      </c>
      <c r="K19" s="9" t="s">
        <v>14</v>
      </c>
      <c r="L19" s="9" t="s">
        <v>31</v>
      </c>
      <c r="M19" s="9" t="s">
        <v>28</v>
      </c>
      <c r="N19" s="9" t="s">
        <v>25</v>
      </c>
      <c r="O19" s="9" t="s">
        <v>38</v>
      </c>
      <c r="P19" s="9" t="s">
        <v>7</v>
      </c>
      <c r="Q19" s="9" t="s">
        <v>20</v>
      </c>
      <c r="R19" s="9" t="s">
        <v>51</v>
      </c>
      <c r="S19" s="9" t="s">
        <v>10</v>
      </c>
      <c r="T19" s="9" t="s">
        <v>11</v>
      </c>
      <c r="U19" s="9" t="s">
        <v>6</v>
      </c>
      <c r="V19" s="9" t="s">
        <v>32</v>
      </c>
      <c r="W19" s="9" t="s">
        <v>49</v>
      </c>
    </row>
  </sheetData>
  <sortState xmlns:xlrd2="http://schemas.microsoft.com/office/spreadsheetml/2017/richdata2" ref="A2:T19">
    <sortCondition ref="E1"/>
  </sortState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EF514-7166-DD4D-95DC-755DA5628EF7}">
  <dimension ref="A1:W19"/>
  <sheetViews>
    <sheetView workbookViewId="0">
      <selection activeCell="W5" sqref="W5"/>
    </sheetView>
  </sheetViews>
  <sheetFormatPr baseColWidth="10" defaultRowHeight="16" x14ac:dyDescent="0.2"/>
  <cols>
    <col min="1" max="1" width="6.83203125" style="11" customWidth="1"/>
    <col min="2" max="2" width="21.83203125" style="11" customWidth="1"/>
    <col min="3" max="4" width="6.83203125" style="11" customWidth="1"/>
    <col min="5" max="23" width="3.83203125" style="11" customWidth="1"/>
    <col min="24" max="16384" width="10.83203125" style="11"/>
  </cols>
  <sheetData>
    <row r="1" spans="1:23" ht="132" customHeight="1" x14ac:dyDescent="0.2">
      <c r="A1" s="20" t="s">
        <v>39</v>
      </c>
      <c r="B1" s="20" t="s">
        <v>2</v>
      </c>
      <c r="C1" s="20" t="s">
        <v>40</v>
      </c>
      <c r="D1" s="20" t="s">
        <v>3</v>
      </c>
      <c r="E1" s="7" t="s">
        <v>13</v>
      </c>
      <c r="F1" s="7" t="s">
        <v>55</v>
      </c>
      <c r="G1" s="7" t="s">
        <v>8</v>
      </c>
      <c r="H1" s="7" t="s">
        <v>50</v>
      </c>
      <c r="I1" s="7" t="s">
        <v>30</v>
      </c>
      <c r="J1" s="7" t="s">
        <v>18</v>
      </c>
      <c r="K1" s="7" t="s">
        <v>14</v>
      </c>
      <c r="L1" s="7" t="s">
        <v>31</v>
      </c>
      <c r="M1" s="7" t="s">
        <v>28</v>
      </c>
      <c r="N1" s="7" t="s">
        <v>25</v>
      </c>
      <c r="O1" s="7" t="s">
        <v>38</v>
      </c>
      <c r="P1" s="7" t="s">
        <v>7</v>
      </c>
      <c r="Q1" s="7" t="s">
        <v>20</v>
      </c>
      <c r="R1" s="7" t="s">
        <v>51</v>
      </c>
      <c r="S1" s="7" t="s">
        <v>10</v>
      </c>
      <c r="T1" s="7" t="s">
        <v>11</v>
      </c>
      <c r="U1" s="7" t="s">
        <v>6</v>
      </c>
      <c r="V1" s="7" t="s">
        <v>32</v>
      </c>
      <c r="W1" s="7" t="s">
        <v>49</v>
      </c>
    </row>
    <row r="2" spans="1:23" x14ac:dyDescent="0.2">
      <c r="A2" s="5">
        <v>1</v>
      </c>
      <c r="B2" s="5" t="s">
        <v>13</v>
      </c>
      <c r="C2" s="5">
        <f>RANK(D2,D$2:D$18)</f>
        <v>9</v>
      </c>
      <c r="D2" s="5">
        <f>SUM(E2:W2)</f>
        <v>46</v>
      </c>
      <c r="E2" s="14" t="s">
        <v>52</v>
      </c>
      <c r="F2" s="14">
        <v>2</v>
      </c>
      <c r="G2" s="14">
        <v>2</v>
      </c>
      <c r="H2" s="4">
        <v>1</v>
      </c>
      <c r="I2" s="14">
        <v>2</v>
      </c>
      <c r="J2" s="14"/>
      <c r="K2" s="14">
        <v>5</v>
      </c>
      <c r="L2" s="14">
        <v>12</v>
      </c>
      <c r="M2" s="14"/>
      <c r="N2" s="14">
        <v>8</v>
      </c>
      <c r="O2" s="14"/>
      <c r="P2" s="14"/>
      <c r="Q2" s="14"/>
      <c r="R2" s="4"/>
      <c r="S2" s="14"/>
      <c r="T2" s="14"/>
      <c r="U2" s="14">
        <v>6</v>
      </c>
      <c r="V2" s="14">
        <v>8</v>
      </c>
      <c r="W2" s="14"/>
    </row>
    <row r="3" spans="1:23" x14ac:dyDescent="0.2">
      <c r="A3" s="5">
        <v>2</v>
      </c>
      <c r="B3" s="5" t="s">
        <v>38</v>
      </c>
      <c r="C3" s="5">
        <f t="shared" ref="C3:C18" si="0">RANK(D3,D$2:D$18)</f>
        <v>15</v>
      </c>
      <c r="D3" s="5">
        <f t="shared" ref="D3:D18" si="1">SUM(E3:W3)</f>
        <v>16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 t="s">
        <v>52</v>
      </c>
      <c r="P3" s="14">
        <v>10</v>
      </c>
      <c r="Q3" s="14"/>
      <c r="R3" s="4">
        <v>1</v>
      </c>
      <c r="S3" s="14"/>
      <c r="T3" s="14"/>
      <c r="U3" s="14"/>
      <c r="V3" s="14"/>
      <c r="W3" s="14">
        <v>5</v>
      </c>
    </row>
    <row r="4" spans="1:23" x14ac:dyDescent="0.2">
      <c r="A4" s="5">
        <v>3</v>
      </c>
      <c r="B4" s="5" t="s">
        <v>7</v>
      </c>
      <c r="C4" s="5">
        <f t="shared" si="0"/>
        <v>5</v>
      </c>
      <c r="D4" s="5">
        <f t="shared" si="1"/>
        <v>103</v>
      </c>
      <c r="E4" s="14">
        <v>1</v>
      </c>
      <c r="F4" s="14">
        <v>7</v>
      </c>
      <c r="G4" s="14">
        <v>4</v>
      </c>
      <c r="H4" s="14">
        <v>5</v>
      </c>
      <c r="I4" s="14">
        <v>6</v>
      </c>
      <c r="J4" s="14">
        <v>8</v>
      </c>
      <c r="K4" s="14">
        <v>6</v>
      </c>
      <c r="L4" s="14">
        <v>5</v>
      </c>
      <c r="M4" s="14">
        <v>5</v>
      </c>
      <c r="N4" s="14">
        <v>1</v>
      </c>
      <c r="O4" s="14">
        <v>10</v>
      </c>
      <c r="P4" s="14" t="s">
        <v>52</v>
      </c>
      <c r="Q4" s="14">
        <v>6</v>
      </c>
      <c r="R4" s="4">
        <v>5</v>
      </c>
      <c r="S4" s="14">
        <v>8</v>
      </c>
      <c r="T4" s="14">
        <v>6</v>
      </c>
      <c r="U4" s="14">
        <v>5</v>
      </c>
      <c r="V4" s="14">
        <v>3</v>
      </c>
      <c r="W4" s="14">
        <v>12</v>
      </c>
    </row>
    <row r="5" spans="1:23" x14ac:dyDescent="0.2">
      <c r="A5" s="5">
        <v>4</v>
      </c>
      <c r="B5" s="5" t="s">
        <v>32</v>
      </c>
      <c r="C5" s="5">
        <f t="shared" si="0"/>
        <v>16</v>
      </c>
      <c r="D5" s="5">
        <f t="shared" si="1"/>
        <v>11</v>
      </c>
      <c r="E5" s="14"/>
      <c r="F5" s="14">
        <v>1</v>
      </c>
      <c r="G5" s="14">
        <v>3</v>
      </c>
      <c r="H5" s="14"/>
      <c r="I5" s="14"/>
      <c r="J5" s="14">
        <v>1</v>
      </c>
      <c r="K5" s="14"/>
      <c r="L5" s="14"/>
      <c r="M5" s="14">
        <v>1</v>
      </c>
      <c r="N5" s="14"/>
      <c r="O5" s="14"/>
      <c r="P5" s="14">
        <v>3</v>
      </c>
      <c r="Q5" s="14"/>
      <c r="R5" s="4">
        <v>2</v>
      </c>
      <c r="S5" s="14"/>
      <c r="T5" s="14"/>
      <c r="U5" s="14"/>
      <c r="V5" s="14" t="s">
        <v>52</v>
      </c>
      <c r="W5" s="14"/>
    </row>
    <row r="6" spans="1:23" x14ac:dyDescent="0.2">
      <c r="A6" s="5">
        <v>5</v>
      </c>
      <c r="B6" s="5" t="s">
        <v>6</v>
      </c>
      <c r="C6" s="5">
        <f t="shared" si="0"/>
        <v>17</v>
      </c>
      <c r="D6" s="5">
        <f t="shared" si="1"/>
        <v>8</v>
      </c>
      <c r="E6" s="14"/>
      <c r="F6" s="14"/>
      <c r="G6" s="14"/>
      <c r="H6" s="14"/>
      <c r="I6" s="14">
        <v>8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 t="s">
        <v>52</v>
      </c>
      <c r="V6" s="14"/>
      <c r="W6" s="14"/>
    </row>
    <row r="7" spans="1:23" x14ac:dyDescent="0.2">
      <c r="A7" s="5">
        <v>6</v>
      </c>
      <c r="B7" s="5" t="s">
        <v>49</v>
      </c>
      <c r="C7" s="5">
        <f t="shared" si="0"/>
        <v>1</v>
      </c>
      <c r="D7" s="5">
        <f t="shared" si="1"/>
        <v>202</v>
      </c>
      <c r="E7" s="14">
        <v>8</v>
      </c>
      <c r="F7" s="14">
        <v>12</v>
      </c>
      <c r="G7" s="14">
        <v>12</v>
      </c>
      <c r="H7" s="14">
        <v>12</v>
      </c>
      <c r="I7" s="14">
        <v>12</v>
      </c>
      <c r="J7" s="14">
        <v>12</v>
      </c>
      <c r="K7" s="14">
        <v>10</v>
      </c>
      <c r="L7" s="14">
        <v>10</v>
      </c>
      <c r="M7" s="14">
        <v>12</v>
      </c>
      <c r="N7" s="14">
        <v>12</v>
      </c>
      <c r="O7" s="14">
        <v>12</v>
      </c>
      <c r="P7" s="14">
        <v>12</v>
      </c>
      <c r="Q7" s="14">
        <v>12</v>
      </c>
      <c r="R7" s="14">
        <v>12</v>
      </c>
      <c r="S7" s="14">
        <v>10</v>
      </c>
      <c r="T7" s="14">
        <v>12</v>
      </c>
      <c r="U7" s="14">
        <v>10</v>
      </c>
      <c r="V7" s="14">
        <v>10</v>
      </c>
      <c r="W7" s="14" t="s">
        <v>52</v>
      </c>
    </row>
    <row r="8" spans="1:23" x14ac:dyDescent="0.2">
      <c r="A8" s="5">
        <v>7</v>
      </c>
      <c r="B8" s="5" t="s">
        <v>50</v>
      </c>
      <c r="C8" s="5">
        <f t="shared" si="0"/>
        <v>14</v>
      </c>
      <c r="D8" s="5">
        <f t="shared" si="1"/>
        <v>18</v>
      </c>
      <c r="E8" s="14">
        <v>12</v>
      </c>
      <c r="F8" s="14"/>
      <c r="G8" s="14"/>
      <c r="H8" s="14" t="s">
        <v>52</v>
      </c>
      <c r="I8" s="14"/>
      <c r="J8" s="14"/>
      <c r="K8" s="14"/>
      <c r="L8" s="14">
        <v>1</v>
      </c>
      <c r="M8" s="14"/>
      <c r="N8" s="14"/>
      <c r="O8" s="14"/>
      <c r="P8" s="14"/>
      <c r="Q8" s="14">
        <v>5</v>
      </c>
      <c r="R8" s="14"/>
      <c r="S8" s="14"/>
      <c r="T8" s="14"/>
      <c r="U8" s="14"/>
      <c r="V8" s="14"/>
      <c r="W8" s="14"/>
    </row>
    <row r="9" spans="1:23" x14ac:dyDescent="0.2">
      <c r="A9" s="5">
        <v>8</v>
      </c>
      <c r="B9" s="5" t="s">
        <v>51</v>
      </c>
      <c r="C9" s="5">
        <f t="shared" si="0"/>
        <v>7</v>
      </c>
      <c r="D9" s="5">
        <f t="shared" si="1"/>
        <v>79</v>
      </c>
      <c r="E9" s="14">
        <v>3</v>
      </c>
      <c r="F9" s="14">
        <v>4</v>
      </c>
      <c r="G9" s="14">
        <v>5</v>
      </c>
      <c r="H9" s="14">
        <v>3</v>
      </c>
      <c r="I9" s="14">
        <v>3</v>
      </c>
      <c r="J9" s="14">
        <v>4</v>
      </c>
      <c r="K9" s="14">
        <v>4</v>
      </c>
      <c r="L9" s="14">
        <v>4</v>
      </c>
      <c r="M9" s="14">
        <v>8</v>
      </c>
      <c r="N9" s="14">
        <v>4</v>
      </c>
      <c r="O9" s="14">
        <v>3</v>
      </c>
      <c r="P9" s="14">
        <v>6</v>
      </c>
      <c r="Q9" s="14">
        <v>8</v>
      </c>
      <c r="R9" s="14" t="s">
        <v>52</v>
      </c>
      <c r="S9" s="14">
        <v>1</v>
      </c>
      <c r="T9" s="14">
        <v>8</v>
      </c>
      <c r="U9" s="14">
        <v>3</v>
      </c>
      <c r="V9" s="14">
        <v>2</v>
      </c>
      <c r="W9" s="14">
        <v>6</v>
      </c>
    </row>
    <row r="10" spans="1:23" x14ac:dyDescent="0.2">
      <c r="A10" s="5">
        <v>9</v>
      </c>
      <c r="B10" s="5" t="s">
        <v>20</v>
      </c>
      <c r="C10" s="5">
        <f t="shared" si="0"/>
        <v>2</v>
      </c>
      <c r="D10" s="5">
        <f t="shared" si="1"/>
        <v>135</v>
      </c>
      <c r="E10" s="14"/>
      <c r="F10" s="14">
        <v>6</v>
      </c>
      <c r="G10" s="14">
        <v>10</v>
      </c>
      <c r="H10" s="14">
        <v>8</v>
      </c>
      <c r="I10" s="14">
        <v>10</v>
      </c>
      <c r="J10" s="14">
        <v>6</v>
      </c>
      <c r="K10" s="14">
        <v>7</v>
      </c>
      <c r="L10" s="14">
        <v>6</v>
      </c>
      <c r="M10" s="14">
        <v>7</v>
      </c>
      <c r="N10" s="14">
        <v>10</v>
      </c>
      <c r="O10" s="14">
        <v>8</v>
      </c>
      <c r="P10" s="14">
        <v>7</v>
      </c>
      <c r="Q10" s="14" t="s">
        <v>52</v>
      </c>
      <c r="R10" s="14">
        <v>10</v>
      </c>
      <c r="S10" s="14">
        <v>6</v>
      </c>
      <c r="T10" s="14">
        <v>10</v>
      </c>
      <c r="U10" s="14">
        <v>7</v>
      </c>
      <c r="V10" s="14">
        <v>7</v>
      </c>
      <c r="W10" s="14">
        <v>10</v>
      </c>
    </row>
    <row r="11" spans="1:23" x14ac:dyDescent="0.2">
      <c r="A11" s="5">
        <v>10</v>
      </c>
      <c r="B11" s="5" t="s">
        <v>11</v>
      </c>
      <c r="C11" s="5">
        <f t="shared" si="0"/>
        <v>6</v>
      </c>
      <c r="D11" s="5">
        <f t="shared" si="1"/>
        <v>87</v>
      </c>
      <c r="E11" s="14">
        <v>5</v>
      </c>
      <c r="F11" s="14">
        <v>8</v>
      </c>
      <c r="G11" s="14">
        <v>1</v>
      </c>
      <c r="H11" s="14">
        <v>6</v>
      </c>
      <c r="I11" s="14">
        <v>1</v>
      </c>
      <c r="J11" s="14">
        <v>3</v>
      </c>
      <c r="K11" s="14">
        <v>8</v>
      </c>
      <c r="L11" s="14">
        <v>3</v>
      </c>
      <c r="M11" s="14">
        <v>2</v>
      </c>
      <c r="N11" s="14">
        <v>6</v>
      </c>
      <c r="O11" s="14">
        <v>6</v>
      </c>
      <c r="P11" s="14">
        <v>8</v>
      </c>
      <c r="Q11" s="14">
        <v>4</v>
      </c>
      <c r="R11" s="14">
        <v>6</v>
      </c>
      <c r="S11" s="14">
        <v>2</v>
      </c>
      <c r="T11" s="14" t="s">
        <v>52</v>
      </c>
      <c r="U11" s="14">
        <v>2</v>
      </c>
      <c r="V11" s="14">
        <v>12</v>
      </c>
      <c r="W11" s="14">
        <v>4</v>
      </c>
    </row>
    <row r="12" spans="1:23" x14ac:dyDescent="0.2">
      <c r="A12" s="5">
        <v>11</v>
      </c>
      <c r="B12" s="5" t="s">
        <v>30</v>
      </c>
      <c r="C12" s="5">
        <f t="shared" si="0"/>
        <v>12</v>
      </c>
      <c r="D12" s="5">
        <f t="shared" si="1"/>
        <v>33</v>
      </c>
      <c r="E12" s="14">
        <v>6</v>
      </c>
      <c r="F12" s="14"/>
      <c r="G12" s="14">
        <v>6</v>
      </c>
      <c r="H12" s="14">
        <v>2</v>
      </c>
      <c r="I12" s="14" t="s">
        <v>52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>
        <v>1</v>
      </c>
      <c r="U12" s="14">
        <v>12</v>
      </c>
      <c r="V12" s="14">
        <v>6</v>
      </c>
      <c r="W12" s="14"/>
    </row>
    <row r="13" spans="1:23" x14ac:dyDescent="0.2">
      <c r="A13" s="5">
        <v>12</v>
      </c>
      <c r="B13" s="5" t="s">
        <v>18</v>
      </c>
      <c r="C13" s="5">
        <f t="shared" si="0"/>
        <v>13</v>
      </c>
      <c r="D13" s="5">
        <f t="shared" si="1"/>
        <v>20</v>
      </c>
      <c r="E13" s="14"/>
      <c r="F13" s="14"/>
      <c r="G13" s="14"/>
      <c r="H13" s="14"/>
      <c r="I13" s="14"/>
      <c r="J13" s="14" t="s">
        <v>52</v>
      </c>
      <c r="K13" s="14"/>
      <c r="L13" s="14"/>
      <c r="M13" s="14">
        <v>6</v>
      </c>
      <c r="N13" s="14"/>
      <c r="O13" s="14">
        <v>2</v>
      </c>
      <c r="P13" s="14">
        <v>1</v>
      </c>
      <c r="Q13" s="14">
        <v>3</v>
      </c>
      <c r="R13" s="14"/>
      <c r="S13" s="14">
        <v>4</v>
      </c>
      <c r="T13" s="14">
        <v>3</v>
      </c>
      <c r="U13" s="14">
        <v>1</v>
      </c>
      <c r="V13" s="14"/>
      <c r="W13" s="14"/>
    </row>
    <row r="14" spans="1:23" x14ac:dyDescent="0.2">
      <c r="A14" s="5">
        <v>13</v>
      </c>
      <c r="B14" s="5" t="s">
        <v>8</v>
      </c>
      <c r="C14" s="5">
        <f t="shared" si="0"/>
        <v>11</v>
      </c>
      <c r="D14" s="5">
        <f t="shared" si="1"/>
        <v>36</v>
      </c>
      <c r="E14" s="14">
        <v>4</v>
      </c>
      <c r="F14" s="14">
        <v>5</v>
      </c>
      <c r="G14" s="14" t="s">
        <v>52</v>
      </c>
      <c r="H14" s="14"/>
      <c r="I14" s="14">
        <v>4</v>
      </c>
      <c r="J14" s="14">
        <v>2</v>
      </c>
      <c r="K14" s="14"/>
      <c r="L14" s="14">
        <v>2</v>
      </c>
      <c r="M14" s="14">
        <v>4</v>
      </c>
      <c r="N14" s="14">
        <v>2</v>
      </c>
      <c r="O14" s="14">
        <v>1</v>
      </c>
      <c r="P14" s="14"/>
      <c r="Q14" s="14">
        <v>2</v>
      </c>
      <c r="R14" s="14"/>
      <c r="S14" s="14">
        <v>3</v>
      </c>
      <c r="T14" s="14"/>
      <c r="U14" s="14"/>
      <c r="V14" s="14">
        <v>4</v>
      </c>
      <c r="W14" s="14">
        <v>3</v>
      </c>
    </row>
    <row r="15" spans="1:23" x14ac:dyDescent="0.2">
      <c r="A15" s="5">
        <v>14</v>
      </c>
      <c r="B15" s="5" t="s">
        <v>28</v>
      </c>
      <c r="C15" s="5">
        <f t="shared" si="0"/>
        <v>10</v>
      </c>
      <c r="D15" s="5">
        <f t="shared" si="1"/>
        <v>39</v>
      </c>
      <c r="E15" s="14"/>
      <c r="F15" s="14"/>
      <c r="G15" s="14"/>
      <c r="H15" s="14"/>
      <c r="I15" s="14"/>
      <c r="J15" s="14">
        <v>7</v>
      </c>
      <c r="K15" s="14">
        <v>3</v>
      </c>
      <c r="L15" s="14"/>
      <c r="M15" s="14" t="s">
        <v>52</v>
      </c>
      <c r="N15" s="14"/>
      <c r="O15" s="14">
        <v>5</v>
      </c>
      <c r="P15" s="14">
        <v>2</v>
      </c>
      <c r="Q15" s="14"/>
      <c r="R15" s="14">
        <v>4</v>
      </c>
      <c r="S15" s="14">
        <v>7</v>
      </c>
      <c r="T15" s="14">
        <v>2</v>
      </c>
      <c r="U15" s="14"/>
      <c r="V15" s="14">
        <v>1</v>
      </c>
      <c r="W15" s="14">
        <v>8</v>
      </c>
    </row>
    <row r="16" spans="1:23" x14ac:dyDescent="0.2">
      <c r="A16" s="5">
        <v>15</v>
      </c>
      <c r="B16" s="5" t="s">
        <v>31</v>
      </c>
      <c r="C16" s="5">
        <f t="shared" si="0"/>
        <v>8</v>
      </c>
      <c r="D16" s="5">
        <f t="shared" si="1"/>
        <v>60</v>
      </c>
      <c r="E16" s="14">
        <v>10</v>
      </c>
      <c r="F16" s="14">
        <v>10</v>
      </c>
      <c r="G16" s="14"/>
      <c r="H16" s="14">
        <v>7</v>
      </c>
      <c r="I16" s="14"/>
      <c r="J16" s="14"/>
      <c r="K16" s="14">
        <v>1</v>
      </c>
      <c r="L16" s="14" t="s">
        <v>52</v>
      </c>
      <c r="M16" s="14"/>
      <c r="N16" s="14">
        <v>3</v>
      </c>
      <c r="O16" s="14"/>
      <c r="P16" s="14"/>
      <c r="Q16" s="14">
        <v>1</v>
      </c>
      <c r="R16" s="14">
        <v>3</v>
      </c>
      <c r="S16" s="14">
        <v>12</v>
      </c>
      <c r="T16" s="14">
        <v>4</v>
      </c>
      <c r="U16" s="14">
        <v>8</v>
      </c>
      <c r="V16" s="14"/>
      <c r="W16" s="14">
        <v>1</v>
      </c>
    </row>
    <row r="17" spans="1:23" x14ac:dyDescent="0.2">
      <c r="A17" s="5">
        <v>16</v>
      </c>
      <c r="B17" s="5" t="s">
        <v>10</v>
      </c>
      <c r="C17" s="5">
        <f t="shared" si="0"/>
        <v>4</v>
      </c>
      <c r="D17" s="5">
        <f t="shared" si="1"/>
        <v>104</v>
      </c>
      <c r="E17" s="14">
        <v>2</v>
      </c>
      <c r="F17" s="14">
        <v>3</v>
      </c>
      <c r="G17" s="14">
        <v>7</v>
      </c>
      <c r="H17" s="14">
        <v>4</v>
      </c>
      <c r="I17" s="14">
        <v>7</v>
      </c>
      <c r="J17" s="14">
        <v>10</v>
      </c>
      <c r="K17" s="14">
        <v>2</v>
      </c>
      <c r="L17" s="14">
        <v>7</v>
      </c>
      <c r="M17" s="14">
        <v>10</v>
      </c>
      <c r="N17" s="14">
        <v>5</v>
      </c>
      <c r="O17" s="14">
        <v>7</v>
      </c>
      <c r="P17" s="14">
        <v>5</v>
      </c>
      <c r="Q17" s="14">
        <v>10</v>
      </c>
      <c r="R17" s="14">
        <v>7</v>
      </c>
      <c r="S17" s="14" t="s">
        <v>52</v>
      </c>
      <c r="T17" s="14">
        <v>7</v>
      </c>
      <c r="U17" s="14">
        <v>4</v>
      </c>
      <c r="V17" s="14"/>
      <c r="W17" s="14">
        <v>7</v>
      </c>
    </row>
    <row r="18" spans="1:23" x14ac:dyDescent="0.2">
      <c r="A18" s="5">
        <v>17</v>
      </c>
      <c r="B18" s="5" t="s">
        <v>55</v>
      </c>
      <c r="C18" s="5">
        <f t="shared" si="0"/>
        <v>3</v>
      </c>
      <c r="D18" s="5">
        <f t="shared" si="1"/>
        <v>105</v>
      </c>
      <c r="E18" s="14">
        <v>7</v>
      </c>
      <c r="F18" s="14" t="s">
        <v>52</v>
      </c>
      <c r="G18" s="14">
        <v>8</v>
      </c>
      <c r="H18" s="14">
        <v>10</v>
      </c>
      <c r="I18" s="14">
        <v>5</v>
      </c>
      <c r="J18" s="14">
        <v>5</v>
      </c>
      <c r="K18" s="14">
        <v>12</v>
      </c>
      <c r="L18" s="14">
        <v>8</v>
      </c>
      <c r="M18" s="14">
        <v>3</v>
      </c>
      <c r="N18" s="14">
        <v>7</v>
      </c>
      <c r="O18" s="14">
        <v>4</v>
      </c>
      <c r="P18" s="14">
        <v>4</v>
      </c>
      <c r="Q18" s="14">
        <v>7</v>
      </c>
      <c r="R18" s="14">
        <v>8</v>
      </c>
      <c r="S18" s="14">
        <v>5</v>
      </c>
      <c r="T18" s="14">
        <v>5</v>
      </c>
      <c r="U18" s="14"/>
      <c r="V18" s="14">
        <v>5</v>
      </c>
      <c r="W18" s="14">
        <v>2</v>
      </c>
    </row>
    <row r="19" spans="1:23" ht="132" customHeight="1" x14ac:dyDescent="0.2">
      <c r="A19" s="10" t="s">
        <v>39</v>
      </c>
      <c r="B19" s="10" t="s">
        <v>2</v>
      </c>
      <c r="C19" s="10" t="s">
        <v>40</v>
      </c>
      <c r="D19" s="10" t="s">
        <v>3</v>
      </c>
      <c r="E19" s="9" t="s">
        <v>13</v>
      </c>
      <c r="F19" s="9" t="s">
        <v>55</v>
      </c>
      <c r="G19" s="9" t="s">
        <v>8</v>
      </c>
      <c r="H19" s="9" t="s">
        <v>50</v>
      </c>
      <c r="I19" s="9" t="s">
        <v>30</v>
      </c>
      <c r="J19" s="9" t="s">
        <v>18</v>
      </c>
      <c r="K19" s="9" t="s">
        <v>14</v>
      </c>
      <c r="L19" s="9" t="s">
        <v>31</v>
      </c>
      <c r="M19" s="9" t="s">
        <v>28</v>
      </c>
      <c r="N19" s="9" t="s">
        <v>25</v>
      </c>
      <c r="O19" s="9" t="s">
        <v>38</v>
      </c>
      <c r="P19" s="9" t="s">
        <v>7</v>
      </c>
      <c r="Q19" s="9" t="s">
        <v>20</v>
      </c>
      <c r="R19" s="9" t="s">
        <v>51</v>
      </c>
      <c r="S19" s="9" t="s">
        <v>10</v>
      </c>
      <c r="T19" s="9" t="s">
        <v>11</v>
      </c>
      <c r="U19" s="9" t="s">
        <v>6</v>
      </c>
      <c r="V19" s="9" t="s">
        <v>32</v>
      </c>
      <c r="W19" s="9" t="s">
        <v>49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0ACB-75E7-A143-A122-F06D4104E40C}">
  <dimension ref="A1:Y20"/>
  <sheetViews>
    <sheetView workbookViewId="0">
      <selection activeCell="C5" sqref="C5"/>
    </sheetView>
  </sheetViews>
  <sheetFormatPr baseColWidth="10" defaultRowHeight="16" x14ac:dyDescent="0.2"/>
  <cols>
    <col min="1" max="1" width="6.83203125" style="11" customWidth="1"/>
    <col min="2" max="2" width="21.83203125" style="11" customWidth="1"/>
    <col min="3" max="4" width="6.83203125" style="11" customWidth="1"/>
    <col min="5" max="25" width="3.83203125" style="11" customWidth="1"/>
    <col min="26" max="16384" width="10.83203125" style="11"/>
  </cols>
  <sheetData>
    <row r="1" spans="1:25" ht="132" customHeight="1" x14ac:dyDescent="0.2">
      <c r="A1" s="3" t="s">
        <v>39</v>
      </c>
      <c r="B1" s="3" t="s">
        <v>2</v>
      </c>
      <c r="C1" s="3" t="s">
        <v>26</v>
      </c>
      <c r="D1" s="3" t="s">
        <v>3</v>
      </c>
      <c r="E1" s="7" t="s">
        <v>16</v>
      </c>
      <c r="F1" s="7" t="s">
        <v>27</v>
      </c>
      <c r="G1" s="7" t="s">
        <v>29</v>
      </c>
      <c r="H1" s="7" t="s">
        <v>23</v>
      </c>
      <c r="I1" s="7" t="s">
        <v>15</v>
      </c>
      <c r="J1" s="7" t="s">
        <v>9</v>
      </c>
      <c r="K1" s="7" t="s">
        <v>19</v>
      </c>
      <c r="L1" s="7" t="s">
        <v>35</v>
      </c>
      <c r="M1" s="7" t="s">
        <v>12</v>
      </c>
      <c r="N1" s="7" t="s">
        <v>24</v>
      </c>
      <c r="O1" s="7" t="s">
        <v>22</v>
      </c>
      <c r="P1" s="7" t="s">
        <v>37</v>
      </c>
      <c r="Q1" s="7" t="s">
        <v>54</v>
      </c>
      <c r="R1" s="7" t="s">
        <v>48</v>
      </c>
      <c r="S1" s="7" t="s">
        <v>36</v>
      </c>
      <c r="T1" s="7" t="s">
        <v>33</v>
      </c>
      <c r="U1" s="7" t="s">
        <v>34</v>
      </c>
      <c r="V1" s="7" t="s">
        <v>17</v>
      </c>
      <c r="W1" s="7" t="s">
        <v>5</v>
      </c>
      <c r="X1" s="7" t="s">
        <v>21</v>
      </c>
      <c r="Y1" s="7" t="s">
        <v>4</v>
      </c>
    </row>
    <row r="2" spans="1:25" x14ac:dyDescent="0.2">
      <c r="A2" s="5">
        <v>1</v>
      </c>
      <c r="B2" s="5" t="s">
        <v>19</v>
      </c>
      <c r="C2" s="5">
        <f>RANK(D2,D$2:D$19)</f>
        <v>8</v>
      </c>
      <c r="D2" s="5">
        <f>SUM(E2:Y2)</f>
        <v>63</v>
      </c>
      <c r="E2" s="14"/>
      <c r="F2" s="4">
        <v>4</v>
      </c>
      <c r="G2" s="14">
        <v>5</v>
      </c>
      <c r="H2" s="14">
        <v>2</v>
      </c>
      <c r="I2" s="14">
        <v>2</v>
      </c>
      <c r="J2" s="14">
        <v>8</v>
      </c>
      <c r="K2" s="14" t="s">
        <v>52</v>
      </c>
      <c r="L2" s="14">
        <v>3</v>
      </c>
      <c r="M2" s="14">
        <v>1</v>
      </c>
      <c r="N2" s="14"/>
      <c r="O2" s="14">
        <v>5</v>
      </c>
      <c r="P2" s="14">
        <v>3</v>
      </c>
      <c r="Q2" s="14">
        <v>4</v>
      </c>
      <c r="R2" s="14">
        <v>4</v>
      </c>
      <c r="S2" s="14">
        <v>4</v>
      </c>
      <c r="T2" s="14">
        <v>4</v>
      </c>
      <c r="U2" s="14">
        <v>3</v>
      </c>
      <c r="V2" s="14">
        <v>5</v>
      </c>
      <c r="W2" s="14">
        <v>2</v>
      </c>
      <c r="X2" s="14">
        <v>4</v>
      </c>
      <c r="Y2" s="14"/>
    </row>
    <row r="3" spans="1:25" x14ac:dyDescent="0.2">
      <c r="A3" s="5">
        <v>2</v>
      </c>
      <c r="B3" s="5" t="s">
        <v>22</v>
      </c>
      <c r="C3" s="5">
        <f t="shared" ref="C3:C17" si="0">RANK(D3,D$2:D$19)</f>
        <v>11</v>
      </c>
      <c r="D3" s="5">
        <f>SUM(E3:Y3)</f>
        <v>34</v>
      </c>
      <c r="E3" s="14">
        <v>10</v>
      </c>
      <c r="F3" s="14">
        <v>1</v>
      </c>
      <c r="G3" s="14">
        <v>7</v>
      </c>
      <c r="H3" s="14"/>
      <c r="I3" s="14"/>
      <c r="J3" s="14"/>
      <c r="K3" s="14"/>
      <c r="L3" s="14"/>
      <c r="M3" s="14">
        <v>2</v>
      </c>
      <c r="N3" s="14">
        <v>3</v>
      </c>
      <c r="O3" s="14" t="s">
        <v>52</v>
      </c>
      <c r="P3" s="14">
        <v>2</v>
      </c>
      <c r="Q3" s="14"/>
      <c r="R3" s="14"/>
      <c r="S3" s="14">
        <v>1</v>
      </c>
      <c r="T3" s="14">
        <v>1</v>
      </c>
      <c r="U3" s="14"/>
      <c r="V3" s="14"/>
      <c r="W3" s="14">
        <v>3</v>
      </c>
      <c r="X3" s="14">
        <v>3</v>
      </c>
      <c r="Y3" s="14">
        <v>1</v>
      </c>
    </row>
    <row r="4" spans="1:25" x14ac:dyDescent="0.2">
      <c r="A4" s="5">
        <v>3</v>
      </c>
      <c r="B4" s="5" t="s">
        <v>17</v>
      </c>
      <c r="C4" s="5">
        <v>9</v>
      </c>
      <c r="D4" s="5">
        <f>SUM(E4:Y4)</f>
        <v>63</v>
      </c>
      <c r="E4" s="14">
        <v>4</v>
      </c>
      <c r="F4" s="14">
        <v>3</v>
      </c>
      <c r="G4" s="14">
        <v>2</v>
      </c>
      <c r="H4" s="14">
        <v>5</v>
      </c>
      <c r="I4" s="14"/>
      <c r="J4" s="14"/>
      <c r="K4" s="14">
        <v>8</v>
      </c>
      <c r="L4" s="14">
        <v>2</v>
      </c>
      <c r="M4" s="14"/>
      <c r="N4" s="14">
        <v>7</v>
      </c>
      <c r="O4" s="14">
        <v>1</v>
      </c>
      <c r="P4" s="14"/>
      <c r="Q4" s="14">
        <v>7</v>
      </c>
      <c r="R4" s="14">
        <v>12</v>
      </c>
      <c r="S4" s="14"/>
      <c r="T4" s="14"/>
      <c r="U4" s="14">
        <v>2</v>
      </c>
      <c r="V4" s="14" t="s">
        <v>52</v>
      </c>
      <c r="W4" s="14">
        <v>5</v>
      </c>
      <c r="X4" s="14"/>
      <c r="Y4" s="14">
        <v>5</v>
      </c>
    </row>
    <row r="5" spans="1:25" x14ac:dyDescent="0.2">
      <c r="A5" s="5">
        <v>4</v>
      </c>
      <c r="B5" s="5" t="s">
        <v>27</v>
      </c>
      <c r="C5" s="5">
        <f t="shared" si="0"/>
        <v>6</v>
      </c>
      <c r="D5" s="5">
        <f>SUM(E5:Y5)</f>
        <v>96</v>
      </c>
      <c r="E5" s="14">
        <v>3</v>
      </c>
      <c r="F5" s="14" t="s">
        <v>52</v>
      </c>
      <c r="G5" s="14">
        <v>3</v>
      </c>
      <c r="H5" s="14">
        <v>6</v>
      </c>
      <c r="I5" s="14">
        <v>4</v>
      </c>
      <c r="J5" s="14">
        <v>6</v>
      </c>
      <c r="K5" s="14">
        <v>7</v>
      </c>
      <c r="L5" s="14">
        <v>4</v>
      </c>
      <c r="M5" s="14">
        <v>10</v>
      </c>
      <c r="N5" s="14"/>
      <c r="O5" s="14"/>
      <c r="P5" s="14">
        <v>4</v>
      </c>
      <c r="Q5" s="14">
        <v>5</v>
      </c>
      <c r="R5" s="14">
        <v>1</v>
      </c>
      <c r="S5" s="14">
        <v>3</v>
      </c>
      <c r="T5" s="14">
        <v>3</v>
      </c>
      <c r="U5" s="14">
        <v>4</v>
      </c>
      <c r="V5" s="14">
        <v>8</v>
      </c>
      <c r="W5" s="14">
        <v>12</v>
      </c>
      <c r="X5" s="14">
        <v>5</v>
      </c>
      <c r="Y5" s="14">
        <v>8</v>
      </c>
    </row>
    <row r="6" spans="1:25" x14ac:dyDescent="0.2">
      <c r="A6" s="5">
        <v>5</v>
      </c>
      <c r="B6" s="5" t="s">
        <v>35</v>
      </c>
      <c r="C6" s="5">
        <f t="shared" si="0"/>
        <v>15</v>
      </c>
      <c r="D6" s="5">
        <f>SUM(E6:Y6)</f>
        <v>13</v>
      </c>
      <c r="E6" s="14">
        <v>1</v>
      </c>
      <c r="F6" s="14"/>
      <c r="G6" s="14"/>
      <c r="H6" s="14"/>
      <c r="I6" s="14">
        <v>5</v>
      </c>
      <c r="J6" s="14">
        <v>3</v>
      </c>
      <c r="K6" s="14"/>
      <c r="L6" s="14" t="s">
        <v>52</v>
      </c>
      <c r="M6" s="14">
        <v>3</v>
      </c>
      <c r="N6" s="14"/>
      <c r="O6" s="14"/>
      <c r="P6" s="14">
        <v>1</v>
      </c>
      <c r="Q6" s="14"/>
      <c r="R6" s="14"/>
      <c r="S6" s="14"/>
      <c r="T6" s="14"/>
      <c r="U6" s="14"/>
      <c r="V6" s="14"/>
      <c r="W6" s="14"/>
      <c r="X6" s="14"/>
      <c r="Y6" s="14"/>
    </row>
    <row r="7" spans="1:25" x14ac:dyDescent="0.2">
      <c r="A7" s="5">
        <v>6</v>
      </c>
      <c r="B7" s="5" t="s">
        <v>37</v>
      </c>
      <c r="C7" s="5">
        <f t="shared" si="0"/>
        <v>12</v>
      </c>
      <c r="D7" s="5">
        <f>SUM(E7:Y7)</f>
        <v>27</v>
      </c>
      <c r="E7" s="14"/>
      <c r="F7" s="14">
        <v>2</v>
      </c>
      <c r="G7" s="14"/>
      <c r="H7" s="14"/>
      <c r="I7" s="14">
        <v>1</v>
      </c>
      <c r="J7" s="14">
        <v>1</v>
      </c>
      <c r="K7" s="14"/>
      <c r="L7" s="14">
        <v>1</v>
      </c>
      <c r="M7" s="14"/>
      <c r="N7" s="14">
        <v>6</v>
      </c>
      <c r="O7" s="14">
        <v>2</v>
      </c>
      <c r="P7" s="14" t="s">
        <v>52</v>
      </c>
      <c r="Q7" s="14"/>
      <c r="R7" s="14">
        <v>6</v>
      </c>
      <c r="S7" s="14"/>
      <c r="T7" s="14"/>
      <c r="U7" s="14">
        <v>1</v>
      </c>
      <c r="V7" s="14"/>
      <c r="W7" s="14"/>
      <c r="X7" s="14">
        <v>7</v>
      </c>
      <c r="Y7" s="14"/>
    </row>
    <row r="8" spans="1:25" x14ac:dyDescent="0.2">
      <c r="A8" s="5">
        <v>7</v>
      </c>
      <c r="B8" s="5" t="s">
        <v>34</v>
      </c>
      <c r="C8" s="5">
        <f t="shared" si="0"/>
        <v>13</v>
      </c>
      <c r="D8" s="5">
        <f>SUM(E8:Y8)</f>
        <v>21</v>
      </c>
      <c r="E8" s="14"/>
      <c r="F8" s="14"/>
      <c r="G8" s="14">
        <v>12</v>
      </c>
      <c r="H8" s="14"/>
      <c r="I8" s="14"/>
      <c r="J8" s="14"/>
      <c r="K8" s="14">
        <v>5</v>
      </c>
      <c r="L8" s="14"/>
      <c r="M8" s="14"/>
      <c r="N8" s="14"/>
      <c r="O8" s="14"/>
      <c r="P8" s="14"/>
      <c r="Q8" s="14"/>
      <c r="R8" s="14"/>
      <c r="S8" s="14">
        <v>2</v>
      </c>
      <c r="T8" s="14">
        <v>2</v>
      </c>
      <c r="U8" s="14" t="s">
        <v>52</v>
      </c>
      <c r="V8" s="14"/>
      <c r="W8" s="14"/>
      <c r="X8" s="14"/>
      <c r="Y8" s="14"/>
    </row>
    <row r="9" spans="1:25" x14ac:dyDescent="0.2">
      <c r="A9" s="5">
        <v>8</v>
      </c>
      <c r="B9" s="5" t="s">
        <v>16</v>
      </c>
      <c r="C9" s="5">
        <f t="shared" si="0"/>
        <v>2</v>
      </c>
      <c r="D9" s="5">
        <f>SUM(E9:Y9)</f>
        <v>169</v>
      </c>
      <c r="E9" s="14" t="s">
        <v>52</v>
      </c>
      <c r="F9" s="14">
        <v>10</v>
      </c>
      <c r="G9" s="14">
        <v>8</v>
      </c>
      <c r="H9" s="14">
        <v>10</v>
      </c>
      <c r="I9" s="14">
        <v>8</v>
      </c>
      <c r="J9" s="14">
        <v>10</v>
      </c>
      <c r="K9" s="14">
        <v>10</v>
      </c>
      <c r="L9" s="14">
        <v>10</v>
      </c>
      <c r="M9" s="14">
        <v>6</v>
      </c>
      <c r="N9" s="14">
        <v>5</v>
      </c>
      <c r="O9" s="14">
        <v>10</v>
      </c>
      <c r="P9" s="14">
        <v>10</v>
      </c>
      <c r="Q9" s="14">
        <v>10</v>
      </c>
      <c r="R9" s="14">
        <v>5</v>
      </c>
      <c r="S9" s="14">
        <v>10</v>
      </c>
      <c r="T9" s="14">
        <v>10</v>
      </c>
      <c r="U9" s="14">
        <v>10</v>
      </c>
      <c r="V9" s="14">
        <v>2</v>
      </c>
      <c r="W9" s="14">
        <v>10</v>
      </c>
      <c r="X9" s="14">
        <v>12</v>
      </c>
      <c r="Y9" s="14">
        <v>3</v>
      </c>
    </row>
    <row r="10" spans="1:25" x14ac:dyDescent="0.2">
      <c r="A10" s="5">
        <v>9</v>
      </c>
      <c r="B10" s="5" t="s">
        <v>23</v>
      </c>
      <c r="C10" s="5">
        <f t="shared" si="0"/>
        <v>18</v>
      </c>
      <c r="D10" s="5">
        <f>SUM(E10:Y10)</f>
        <v>9</v>
      </c>
      <c r="E10" s="14"/>
      <c r="F10" s="14"/>
      <c r="G10" s="14"/>
      <c r="H10" s="14" t="s">
        <v>52</v>
      </c>
      <c r="I10" s="14"/>
      <c r="J10" s="14"/>
      <c r="K10" s="14">
        <v>3</v>
      </c>
      <c r="L10" s="14"/>
      <c r="M10" s="14"/>
      <c r="N10" s="14">
        <v>4</v>
      </c>
      <c r="O10" s="14"/>
      <c r="P10" s="14"/>
      <c r="Q10" s="14"/>
      <c r="R10" s="14"/>
      <c r="S10" s="14"/>
      <c r="T10" s="14"/>
      <c r="U10" s="14"/>
      <c r="V10" s="14"/>
      <c r="W10" s="14"/>
      <c r="X10" s="14">
        <v>2</v>
      </c>
      <c r="Y10" s="14"/>
    </row>
    <row r="11" spans="1:25" x14ac:dyDescent="0.2">
      <c r="A11" s="5">
        <v>10</v>
      </c>
      <c r="B11" s="5" t="s">
        <v>24</v>
      </c>
      <c r="C11" s="5">
        <f t="shared" si="0"/>
        <v>16</v>
      </c>
      <c r="D11" s="5">
        <f>SUM(E11:Y11)</f>
        <v>12</v>
      </c>
      <c r="E11" s="14">
        <v>6</v>
      </c>
      <c r="F11" s="14"/>
      <c r="G11" s="14">
        <v>1</v>
      </c>
      <c r="H11" s="14">
        <v>1</v>
      </c>
      <c r="I11" s="14"/>
      <c r="J11" s="14">
        <v>4</v>
      </c>
      <c r="K11" s="14"/>
      <c r="L11" s="14"/>
      <c r="M11" s="14"/>
      <c r="N11" s="14" t="s">
        <v>52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x14ac:dyDescent="0.2">
      <c r="A12" s="5">
        <v>11</v>
      </c>
      <c r="B12" s="5" t="s">
        <v>48</v>
      </c>
      <c r="C12" s="5">
        <f t="shared" si="0"/>
        <v>10</v>
      </c>
      <c r="D12" s="5">
        <f>SUM(E12:Y12)</f>
        <v>56</v>
      </c>
      <c r="E12" s="14">
        <v>7</v>
      </c>
      <c r="F12" s="14"/>
      <c r="G12" s="14"/>
      <c r="H12" s="14"/>
      <c r="I12" s="14">
        <v>10</v>
      </c>
      <c r="J12" s="14"/>
      <c r="K12" s="14">
        <v>2</v>
      </c>
      <c r="L12" s="14"/>
      <c r="M12" s="14">
        <v>12</v>
      </c>
      <c r="N12" s="14">
        <v>1</v>
      </c>
      <c r="O12" s="14"/>
      <c r="P12" s="14">
        <v>5</v>
      </c>
      <c r="Q12" s="14">
        <v>1</v>
      </c>
      <c r="R12" s="14" t="s">
        <v>52</v>
      </c>
      <c r="S12" s="14">
        <v>5</v>
      </c>
      <c r="T12" s="14">
        <v>5</v>
      </c>
      <c r="U12" s="14"/>
      <c r="V12" s="14">
        <v>1</v>
      </c>
      <c r="W12" s="14"/>
      <c r="X12" s="14"/>
      <c r="Y12" s="14">
        <v>7</v>
      </c>
    </row>
    <row r="13" spans="1:25" x14ac:dyDescent="0.2">
      <c r="A13" s="5">
        <v>12</v>
      </c>
      <c r="B13" s="5" t="s">
        <v>9</v>
      </c>
      <c r="C13" s="5">
        <f t="shared" si="0"/>
        <v>3</v>
      </c>
      <c r="D13" s="5">
        <f>SUM(E13:Y13)</f>
        <v>113</v>
      </c>
      <c r="E13" s="14">
        <v>5</v>
      </c>
      <c r="F13" s="14">
        <v>7</v>
      </c>
      <c r="G13" s="14"/>
      <c r="H13" s="14">
        <v>7</v>
      </c>
      <c r="I13" s="14">
        <v>7</v>
      </c>
      <c r="J13" s="14" t="s">
        <v>52</v>
      </c>
      <c r="K13" s="14">
        <v>4</v>
      </c>
      <c r="L13" s="14">
        <v>7</v>
      </c>
      <c r="M13" s="14">
        <v>4</v>
      </c>
      <c r="N13" s="14">
        <v>8</v>
      </c>
      <c r="O13" s="14">
        <v>3</v>
      </c>
      <c r="P13" s="14">
        <v>8</v>
      </c>
      <c r="Q13" s="14">
        <v>6</v>
      </c>
      <c r="R13" s="14">
        <v>2</v>
      </c>
      <c r="S13" s="14">
        <v>7</v>
      </c>
      <c r="T13" s="14">
        <v>7</v>
      </c>
      <c r="U13" s="14">
        <v>7</v>
      </c>
      <c r="V13" s="14">
        <v>10</v>
      </c>
      <c r="W13" s="14"/>
      <c r="X13" s="14">
        <v>10</v>
      </c>
      <c r="Y13" s="14">
        <v>4</v>
      </c>
    </row>
    <row r="14" spans="1:25" x14ac:dyDescent="0.2">
      <c r="A14" s="5">
        <v>13</v>
      </c>
      <c r="B14" s="5" t="s">
        <v>33</v>
      </c>
      <c r="C14" s="5">
        <f t="shared" si="0"/>
        <v>14</v>
      </c>
      <c r="D14" s="5">
        <f>SUM(E14:Y14)</f>
        <v>18</v>
      </c>
      <c r="E14" s="14"/>
      <c r="F14" s="14"/>
      <c r="G14" s="14"/>
      <c r="H14" s="14"/>
      <c r="I14" s="14"/>
      <c r="J14" s="14">
        <v>2</v>
      </c>
      <c r="K14" s="14"/>
      <c r="L14" s="14"/>
      <c r="M14" s="14">
        <v>8</v>
      </c>
      <c r="N14" s="14"/>
      <c r="O14" s="14">
        <v>4</v>
      </c>
      <c r="P14" s="14"/>
      <c r="Q14" s="14"/>
      <c r="R14" s="14"/>
      <c r="S14" s="14"/>
      <c r="T14" s="14" t="s">
        <v>52</v>
      </c>
      <c r="U14" s="14"/>
      <c r="V14" s="14"/>
      <c r="W14" s="14">
        <v>4</v>
      </c>
      <c r="X14" s="14"/>
      <c r="Y14" s="14"/>
    </row>
    <row r="15" spans="1:25" x14ac:dyDescent="0.2">
      <c r="A15" s="5">
        <v>14</v>
      </c>
      <c r="B15" s="5" t="s">
        <v>36</v>
      </c>
      <c r="C15" s="5">
        <f t="shared" si="0"/>
        <v>7</v>
      </c>
      <c r="D15" s="5">
        <f>SUM(E15:Y15)</f>
        <v>84</v>
      </c>
      <c r="E15" s="14"/>
      <c r="F15" s="14">
        <v>8</v>
      </c>
      <c r="G15" s="14">
        <v>6</v>
      </c>
      <c r="H15" s="14">
        <v>8</v>
      </c>
      <c r="I15" s="14">
        <v>3</v>
      </c>
      <c r="J15" s="14"/>
      <c r="K15" s="14">
        <v>1</v>
      </c>
      <c r="L15" s="14">
        <v>8</v>
      </c>
      <c r="M15" s="14"/>
      <c r="N15" s="14"/>
      <c r="O15" s="14">
        <v>8</v>
      </c>
      <c r="P15" s="14">
        <v>6</v>
      </c>
      <c r="Q15" s="14">
        <v>3</v>
      </c>
      <c r="R15" s="14">
        <v>8</v>
      </c>
      <c r="S15" s="14" t="s">
        <v>52</v>
      </c>
      <c r="T15" s="14"/>
      <c r="U15" s="14">
        <v>8</v>
      </c>
      <c r="V15" s="14">
        <v>3</v>
      </c>
      <c r="W15" s="14">
        <v>7</v>
      </c>
      <c r="X15" s="14">
        <v>1</v>
      </c>
      <c r="Y15" s="14">
        <v>6</v>
      </c>
    </row>
    <row r="16" spans="1:25" x14ac:dyDescent="0.2">
      <c r="A16" s="5">
        <v>15</v>
      </c>
      <c r="B16" s="5" t="s">
        <v>54</v>
      </c>
      <c r="C16" s="5">
        <f t="shared" si="0"/>
        <v>17</v>
      </c>
      <c r="D16" s="5">
        <f>SUM(E16:Y16)</f>
        <v>11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 t="s">
        <v>52</v>
      </c>
      <c r="R16" s="14">
        <v>3</v>
      </c>
      <c r="S16" s="14"/>
      <c r="T16" s="14"/>
      <c r="U16" s="14"/>
      <c r="V16" s="14">
        <v>7</v>
      </c>
      <c r="W16" s="14">
        <v>1</v>
      </c>
      <c r="X16" s="14"/>
      <c r="Y16" s="14"/>
    </row>
    <row r="17" spans="1:25" x14ac:dyDescent="0.2">
      <c r="A17" s="5">
        <v>16</v>
      </c>
      <c r="B17" s="5" t="s">
        <v>29</v>
      </c>
      <c r="C17" s="5">
        <f t="shared" si="0"/>
        <v>4</v>
      </c>
      <c r="D17" s="5">
        <f>SUM(E17:Y17)</f>
        <v>105</v>
      </c>
      <c r="E17" s="14">
        <v>8</v>
      </c>
      <c r="F17" s="14">
        <v>5</v>
      </c>
      <c r="G17" s="14" t="s">
        <v>52</v>
      </c>
      <c r="H17" s="14">
        <v>3</v>
      </c>
      <c r="I17" s="14">
        <v>6</v>
      </c>
      <c r="J17" s="14">
        <v>5</v>
      </c>
      <c r="K17" s="14"/>
      <c r="L17" s="14">
        <v>5</v>
      </c>
      <c r="M17" s="14">
        <v>5</v>
      </c>
      <c r="N17" s="14">
        <v>2</v>
      </c>
      <c r="O17" s="14">
        <v>7</v>
      </c>
      <c r="P17" s="14"/>
      <c r="Q17" s="14">
        <v>8</v>
      </c>
      <c r="R17" s="14">
        <v>10</v>
      </c>
      <c r="S17" s="14">
        <v>6</v>
      </c>
      <c r="T17" s="14">
        <v>6</v>
      </c>
      <c r="U17" s="14">
        <v>5</v>
      </c>
      <c r="V17" s="14">
        <v>6</v>
      </c>
      <c r="W17" s="14">
        <v>8</v>
      </c>
      <c r="X17" s="14">
        <v>8</v>
      </c>
      <c r="Y17" s="14">
        <v>2</v>
      </c>
    </row>
    <row r="18" spans="1:25" x14ac:dyDescent="0.2">
      <c r="A18" s="5">
        <v>17</v>
      </c>
      <c r="B18" s="5" t="s">
        <v>21</v>
      </c>
      <c r="C18" s="5">
        <f t="shared" ref="C18:C19" si="1">RANK(D18,D$2:D$19)</f>
        <v>1</v>
      </c>
      <c r="D18" s="5">
        <f t="shared" ref="D18:D19" si="2">SUM(E18:Y18)</f>
        <v>222</v>
      </c>
      <c r="E18" s="14">
        <v>12</v>
      </c>
      <c r="F18" s="14">
        <v>12</v>
      </c>
      <c r="G18" s="14">
        <v>10</v>
      </c>
      <c r="H18" s="14">
        <v>12</v>
      </c>
      <c r="I18" s="14">
        <v>12</v>
      </c>
      <c r="J18" s="14">
        <v>12</v>
      </c>
      <c r="K18" s="14">
        <v>12</v>
      </c>
      <c r="L18" s="14">
        <v>12</v>
      </c>
      <c r="M18" s="14">
        <v>7</v>
      </c>
      <c r="N18" s="14">
        <v>12</v>
      </c>
      <c r="O18" s="14">
        <v>12</v>
      </c>
      <c r="P18" s="14">
        <v>12</v>
      </c>
      <c r="Q18" s="14">
        <v>12</v>
      </c>
      <c r="R18" s="14">
        <v>7</v>
      </c>
      <c r="S18" s="14">
        <v>12</v>
      </c>
      <c r="T18" s="14">
        <v>12</v>
      </c>
      <c r="U18" s="14">
        <v>12</v>
      </c>
      <c r="V18" s="14">
        <v>12</v>
      </c>
      <c r="W18" s="14">
        <v>6</v>
      </c>
      <c r="X18" s="14" t="s">
        <v>52</v>
      </c>
      <c r="Y18" s="14">
        <v>12</v>
      </c>
    </row>
    <row r="19" spans="1:25" x14ac:dyDescent="0.2">
      <c r="A19" s="5">
        <v>18</v>
      </c>
      <c r="B19" s="5" t="s">
        <v>15</v>
      </c>
      <c r="C19" s="5">
        <f t="shared" si="1"/>
        <v>5</v>
      </c>
      <c r="D19" s="5">
        <f t="shared" si="2"/>
        <v>102</v>
      </c>
      <c r="E19" s="14">
        <v>2</v>
      </c>
      <c r="F19" s="14">
        <v>6</v>
      </c>
      <c r="G19" s="14">
        <v>4</v>
      </c>
      <c r="H19" s="14">
        <v>4</v>
      </c>
      <c r="I19" s="14" t="s">
        <v>52</v>
      </c>
      <c r="J19" s="14">
        <v>7</v>
      </c>
      <c r="K19" s="14">
        <v>6</v>
      </c>
      <c r="L19" s="14">
        <v>6</v>
      </c>
      <c r="M19" s="14"/>
      <c r="N19" s="14">
        <v>10</v>
      </c>
      <c r="O19" s="14">
        <v>6</v>
      </c>
      <c r="P19" s="14">
        <v>7</v>
      </c>
      <c r="Q19" s="14">
        <v>2</v>
      </c>
      <c r="R19" s="14"/>
      <c r="S19" s="14">
        <v>8</v>
      </c>
      <c r="T19" s="14">
        <v>8</v>
      </c>
      <c r="U19" s="14">
        <v>6</v>
      </c>
      <c r="V19" s="14">
        <v>4</v>
      </c>
      <c r="W19" s="14"/>
      <c r="X19" s="14">
        <v>6</v>
      </c>
      <c r="Y19" s="14">
        <v>10</v>
      </c>
    </row>
    <row r="20" spans="1:25" ht="132" customHeight="1" x14ac:dyDescent="0.2">
      <c r="A20" s="10" t="s">
        <v>39</v>
      </c>
      <c r="B20" s="10" t="s">
        <v>2</v>
      </c>
      <c r="C20" s="10" t="s">
        <v>26</v>
      </c>
      <c r="D20" s="10" t="s">
        <v>3</v>
      </c>
      <c r="E20" s="9" t="s">
        <v>16</v>
      </c>
      <c r="F20" s="9" t="s">
        <v>27</v>
      </c>
      <c r="G20" s="9" t="s">
        <v>29</v>
      </c>
      <c r="H20" s="9" t="s">
        <v>23</v>
      </c>
      <c r="I20" s="9" t="s">
        <v>15</v>
      </c>
      <c r="J20" s="9" t="s">
        <v>9</v>
      </c>
      <c r="K20" s="9" t="s">
        <v>19</v>
      </c>
      <c r="L20" s="9" t="s">
        <v>35</v>
      </c>
      <c r="M20" s="9" t="s">
        <v>12</v>
      </c>
      <c r="N20" s="9" t="s">
        <v>24</v>
      </c>
      <c r="O20" s="9" t="s">
        <v>22</v>
      </c>
      <c r="P20" s="9" t="s">
        <v>37</v>
      </c>
      <c r="Q20" s="9" t="s">
        <v>54</v>
      </c>
      <c r="R20" s="9" t="s">
        <v>48</v>
      </c>
      <c r="S20" s="9" t="s">
        <v>36</v>
      </c>
      <c r="T20" s="9" t="s">
        <v>33</v>
      </c>
      <c r="U20" s="9" t="s">
        <v>34</v>
      </c>
      <c r="V20" s="9" t="s">
        <v>17</v>
      </c>
      <c r="W20" s="9" t="s">
        <v>5</v>
      </c>
      <c r="X20" s="9" t="s">
        <v>21</v>
      </c>
      <c r="Y20" s="9" t="s">
        <v>4</v>
      </c>
    </row>
  </sheetData>
  <sortState xmlns:xlrd2="http://schemas.microsoft.com/office/spreadsheetml/2017/richdata2" ref="A2:Y19">
    <sortCondition ref="A2"/>
  </sortState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38FB5-021C-F84C-BFCF-741B63578F89}">
  <dimension ref="A1:Y20"/>
  <sheetViews>
    <sheetView workbookViewId="0">
      <selection activeCell="C12" sqref="C12"/>
    </sheetView>
  </sheetViews>
  <sheetFormatPr baseColWidth="10" defaultRowHeight="16" x14ac:dyDescent="0.2"/>
  <cols>
    <col min="1" max="1" width="6.83203125" style="11" customWidth="1"/>
    <col min="2" max="2" width="21.83203125" style="11" customWidth="1"/>
    <col min="3" max="4" width="6.83203125" style="11" customWidth="1"/>
    <col min="5" max="25" width="3.83203125" style="11" customWidth="1"/>
    <col min="26" max="16384" width="10.83203125" style="11"/>
  </cols>
  <sheetData>
    <row r="1" spans="1:25" ht="132" customHeight="1" x14ac:dyDescent="0.2">
      <c r="A1" s="20" t="s">
        <v>39</v>
      </c>
      <c r="B1" s="20" t="s">
        <v>2</v>
      </c>
      <c r="C1" s="20" t="s">
        <v>26</v>
      </c>
      <c r="D1" s="20" t="s">
        <v>3</v>
      </c>
      <c r="E1" s="7" t="s">
        <v>16</v>
      </c>
      <c r="F1" s="7" t="s">
        <v>27</v>
      </c>
      <c r="G1" s="7" t="s">
        <v>29</v>
      </c>
      <c r="H1" s="7" t="s">
        <v>23</v>
      </c>
      <c r="I1" s="7" t="s">
        <v>15</v>
      </c>
      <c r="J1" s="7" t="s">
        <v>9</v>
      </c>
      <c r="K1" s="7" t="s">
        <v>19</v>
      </c>
      <c r="L1" s="7" t="s">
        <v>35</v>
      </c>
      <c r="M1" s="7" t="s">
        <v>12</v>
      </c>
      <c r="N1" s="7" t="s">
        <v>24</v>
      </c>
      <c r="O1" s="7" t="s">
        <v>22</v>
      </c>
      <c r="P1" s="7" t="s">
        <v>37</v>
      </c>
      <c r="Q1" s="7" t="s">
        <v>54</v>
      </c>
      <c r="R1" s="7" t="s">
        <v>48</v>
      </c>
      <c r="S1" s="7" t="s">
        <v>36</v>
      </c>
      <c r="T1" s="7" t="s">
        <v>33</v>
      </c>
      <c r="U1" s="7" t="s">
        <v>34</v>
      </c>
      <c r="V1" s="7" t="s">
        <v>17</v>
      </c>
      <c r="W1" s="7" t="s">
        <v>5</v>
      </c>
      <c r="X1" s="7" t="s">
        <v>21</v>
      </c>
      <c r="Y1" s="7" t="s">
        <v>4</v>
      </c>
    </row>
    <row r="2" spans="1:25" x14ac:dyDescent="0.2">
      <c r="A2" s="5">
        <v>1</v>
      </c>
      <c r="B2" s="5" t="s">
        <v>19</v>
      </c>
      <c r="C2" s="5">
        <f>RANK(D2,D$2:D$19)</f>
        <v>6</v>
      </c>
      <c r="D2" s="5">
        <f>SUM(E2:Y2)</f>
        <v>99</v>
      </c>
      <c r="E2" s="14">
        <v>2</v>
      </c>
      <c r="F2" s="4">
        <v>5</v>
      </c>
      <c r="G2" s="14">
        <v>4</v>
      </c>
      <c r="H2" s="14">
        <v>2</v>
      </c>
      <c r="I2" s="14">
        <v>10</v>
      </c>
      <c r="J2" s="14">
        <v>12</v>
      </c>
      <c r="K2" s="14" t="s">
        <v>52</v>
      </c>
      <c r="L2" s="14">
        <v>6</v>
      </c>
      <c r="M2" s="14">
        <v>7</v>
      </c>
      <c r="N2" s="14">
        <v>1</v>
      </c>
      <c r="O2" s="14"/>
      <c r="P2" s="14">
        <v>6</v>
      </c>
      <c r="Q2" s="14"/>
      <c r="R2" s="14">
        <v>8</v>
      </c>
      <c r="S2" s="14">
        <v>6</v>
      </c>
      <c r="T2" s="14">
        <v>4</v>
      </c>
      <c r="U2" s="14">
        <v>3</v>
      </c>
      <c r="V2" s="14">
        <v>1</v>
      </c>
      <c r="W2" s="14">
        <v>6</v>
      </c>
      <c r="X2" s="14">
        <v>12</v>
      </c>
      <c r="Y2" s="14">
        <v>4</v>
      </c>
    </row>
    <row r="3" spans="1:25" x14ac:dyDescent="0.2">
      <c r="A3" s="5">
        <v>2</v>
      </c>
      <c r="B3" s="5" t="s">
        <v>22</v>
      </c>
      <c r="C3" s="5">
        <f t="shared" ref="C3:C19" si="0">RANK(D3,D$2:D$19)</f>
        <v>13</v>
      </c>
      <c r="D3" s="5">
        <f>SUM(E3:Y3)</f>
        <v>27</v>
      </c>
      <c r="E3" s="14"/>
      <c r="F3" s="14">
        <v>10</v>
      </c>
      <c r="G3" s="14"/>
      <c r="H3" s="14"/>
      <c r="I3" s="14">
        <v>3</v>
      </c>
      <c r="J3" s="14"/>
      <c r="K3" s="14"/>
      <c r="L3" s="14">
        <v>10</v>
      </c>
      <c r="M3" s="14">
        <v>2</v>
      </c>
      <c r="N3" s="14"/>
      <c r="O3" s="14" t="s">
        <v>52</v>
      </c>
      <c r="P3" s="14"/>
      <c r="Q3" s="14"/>
      <c r="R3" s="14"/>
      <c r="T3" s="14"/>
      <c r="U3" s="14">
        <v>2</v>
      </c>
      <c r="V3" s="14"/>
      <c r="W3" s="14"/>
      <c r="X3" s="14"/>
      <c r="Y3" s="14"/>
    </row>
    <row r="4" spans="1:25" x14ac:dyDescent="0.2">
      <c r="A4" s="5">
        <v>3</v>
      </c>
      <c r="B4" s="5" t="s">
        <v>17</v>
      </c>
      <c r="C4" s="5">
        <v>2</v>
      </c>
      <c r="D4" s="5">
        <f>SUM(E4:Y4)</f>
        <v>174</v>
      </c>
      <c r="E4" s="14">
        <v>12</v>
      </c>
      <c r="F4" s="14"/>
      <c r="G4" s="14">
        <v>6</v>
      </c>
      <c r="H4" s="14">
        <v>12</v>
      </c>
      <c r="I4" s="14">
        <v>12</v>
      </c>
      <c r="J4" s="14">
        <v>4</v>
      </c>
      <c r="K4" s="14">
        <v>8</v>
      </c>
      <c r="L4" s="14">
        <v>12</v>
      </c>
      <c r="M4" s="14">
        <v>10</v>
      </c>
      <c r="N4" s="14">
        <v>4</v>
      </c>
      <c r="O4" s="14">
        <v>8</v>
      </c>
      <c r="P4" s="14">
        <v>12</v>
      </c>
      <c r="Q4" s="14">
        <v>12</v>
      </c>
      <c r="R4" s="14">
        <v>12</v>
      </c>
      <c r="S4" s="14">
        <v>7</v>
      </c>
      <c r="T4" s="14">
        <v>10</v>
      </c>
      <c r="U4" s="14">
        <v>12</v>
      </c>
      <c r="V4" s="14" t="s">
        <v>52</v>
      </c>
      <c r="W4" s="14">
        <v>5</v>
      </c>
      <c r="X4" s="14">
        <v>10</v>
      </c>
      <c r="Y4" s="14">
        <v>6</v>
      </c>
    </row>
    <row r="5" spans="1:25" x14ac:dyDescent="0.2">
      <c r="A5" s="5">
        <v>4</v>
      </c>
      <c r="B5" s="5" t="s">
        <v>27</v>
      </c>
      <c r="C5" s="5">
        <f t="shared" si="0"/>
        <v>18</v>
      </c>
      <c r="D5" s="5">
        <f>SUM(E5:Y5)</f>
        <v>0</v>
      </c>
      <c r="E5" s="14"/>
      <c r="F5" s="14" t="s">
        <v>52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x14ac:dyDescent="0.2">
      <c r="A6" s="5">
        <v>5</v>
      </c>
      <c r="B6" s="5" t="s">
        <v>35</v>
      </c>
      <c r="C6" s="5">
        <f t="shared" si="0"/>
        <v>17</v>
      </c>
      <c r="D6" s="5">
        <f>SUM(E6:Y6)</f>
        <v>9</v>
      </c>
      <c r="E6" s="14">
        <v>1</v>
      </c>
      <c r="F6" s="14"/>
      <c r="G6" s="14"/>
      <c r="H6" s="14"/>
      <c r="I6" s="14"/>
      <c r="J6" s="14">
        <v>1</v>
      </c>
      <c r="K6" s="14">
        <v>2</v>
      </c>
      <c r="L6" s="14" t="s">
        <v>52</v>
      </c>
      <c r="M6" s="14"/>
      <c r="N6" s="14"/>
      <c r="O6" s="14">
        <v>5</v>
      </c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x14ac:dyDescent="0.2">
      <c r="A7" s="5">
        <v>6</v>
      </c>
      <c r="B7" s="5" t="s">
        <v>37</v>
      </c>
      <c r="C7" s="5">
        <f t="shared" si="0"/>
        <v>15</v>
      </c>
      <c r="D7" s="5">
        <f>SUM(E7:Y7)</f>
        <v>20</v>
      </c>
      <c r="E7" s="14"/>
      <c r="F7" s="14">
        <v>3</v>
      </c>
      <c r="G7" s="14">
        <v>2</v>
      </c>
      <c r="H7" s="14">
        <v>1</v>
      </c>
      <c r="I7" s="14"/>
      <c r="J7" s="14">
        <v>3</v>
      </c>
      <c r="K7" s="14"/>
      <c r="L7" s="14"/>
      <c r="M7" s="14"/>
      <c r="N7" s="14">
        <v>3</v>
      </c>
      <c r="O7" s="14"/>
      <c r="P7" s="14" t="s">
        <v>52</v>
      </c>
      <c r="Q7" s="14">
        <v>1</v>
      </c>
      <c r="R7" s="14">
        <v>3</v>
      </c>
      <c r="S7" s="14"/>
      <c r="T7" s="14"/>
      <c r="U7" s="14"/>
      <c r="V7" s="14">
        <v>2</v>
      </c>
      <c r="W7" s="14"/>
      <c r="X7" s="14">
        <v>2</v>
      </c>
      <c r="Y7" s="14"/>
    </row>
    <row r="8" spans="1:25" x14ac:dyDescent="0.2">
      <c r="A8" s="5">
        <v>7</v>
      </c>
      <c r="B8" s="5" t="s">
        <v>34</v>
      </c>
      <c r="C8" s="5">
        <f t="shared" si="0"/>
        <v>12</v>
      </c>
      <c r="D8" s="5">
        <f>SUM(E8:Y8)</f>
        <v>29</v>
      </c>
      <c r="E8" s="14">
        <v>5</v>
      </c>
      <c r="F8" s="14"/>
      <c r="G8" s="14"/>
      <c r="H8" s="14"/>
      <c r="I8" s="14"/>
      <c r="J8" s="14"/>
      <c r="K8" s="14">
        <v>4</v>
      </c>
      <c r="L8" s="14"/>
      <c r="M8" s="14"/>
      <c r="N8" s="14"/>
      <c r="O8" s="14"/>
      <c r="P8" s="14">
        <v>8</v>
      </c>
      <c r="Q8" s="14"/>
      <c r="R8" s="14"/>
      <c r="S8" s="14">
        <v>4</v>
      </c>
      <c r="T8" s="14">
        <v>2</v>
      </c>
      <c r="U8" s="14" t="s">
        <v>52</v>
      </c>
      <c r="V8" s="14"/>
      <c r="W8" s="14">
        <v>3</v>
      </c>
      <c r="X8" s="14"/>
      <c r="Y8" s="14">
        <v>3</v>
      </c>
    </row>
    <row r="9" spans="1:25" x14ac:dyDescent="0.2">
      <c r="A9" s="5">
        <v>8</v>
      </c>
      <c r="B9" s="5" t="s">
        <v>16</v>
      </c>
      <c r="C9" s="5">
        <f t="shared" si="0"/>
        <v>8</v>
      </c>
      <c r="D9" s="5">
        <f>SUM(E9:Y9)</f>
        <v>74</v>
      </c>
      <c r="E9" s="14" t="s">
        <v>52</v>
      </c>
      <c r="F9" s="14">
        <v>7</v>
      </c>
      <c r="G9" s="14">
        <v>3</v>
      </c>
      <c r="H9" s="14">
        <v>4</v>
      </c>
      <c r="I9" s="14">
        <v>5</v>
      </c>
      <c r="J9" s="14">
        <v>5</v>
      </c>
      <c r="K9" s="14">
        <v>6</v>
      </c>
      <c r="L9" s="14">
        <v>2</v>
      </c>
      <c r="M9" s="14">
        <v>3</v>
      </c>
      <c r="N9" s="14">
        <v>7</v>
      </c>
      <c r="O9" s="14">
        <v>6</v>
      </c>
      <c r="P9" s="14">
        <v>7</v>
      </c>
      <c r="Q9" s="14">
        <v>3</v>
      </c>
      <c r="R9" s="14"/>
      <c r="S9" s="14">
        <v>2</v>
      </c>
      <c r="T9" s="14">
        <v>3</v>
      </c>
      <c r="U9" s="14">
        <v>7</v>
      </c>
      <c r="V9" s="14"/>
      <c r="W9" s="14"/>
      <c r="X9" s="14">
        <v>4</v>
      </c>
      <c r="Y9" s="14"/>
    </row>
    <row r="10" spans="1:25" x14ac:dyDescent="0.2">
      <c r="A10" s="5">
        <v>9</v>
      </c>
      <c r="B10" s="5" t="s">
        <v>23</v>
      </c>
      <c r="C10" s="5">
        <f t="shared" si="0"/>
        <v>9</v>
      </c>
      <c r="D10" s="5">
        <f>SUM(E10:Y10)</f>
        <v>54</v>
      </c>
      <c r="E10" s="14"/>
      <c r="F10" s="14">
        <v>12</v>
      </c>
      <c r="G10" s="14"/>
      <c r="H10" s="14" t="s">
        <v>52</v>
      </c>
      <c r="I10" s="14"/>
      <c r="J10" s="14"/>
      <c r="K10" s="14"/>
      <c r="L10" s="14">
        <v>1</v>
      </c>
      <c r="M10" s="14"/>
      <c r="N10" s="14"/>
      <c r="O10" s="14"/>
      <c r="P10" s="14">
        <v>1</v>
      </c>
      <c r="Q10" s="14">
        <v>8</v>
      </c>
      <c r="R10" s="14">
        <v>5</v>
      </c>
      <c r="S10" s="14">
        <v>3</v>
      </c>
      <c r="T10" s="14">
        <v>7</v>
      </c>
      <c r="U10" s="14">
        <v>4</v>
      </c>
      <c r="V10" s="14">
        <v>10</v>
      </c>
      <c r="W10" s="14">
        <v>1</v>
      </c>
      <c r="X10" s="14">
        <v>1</v>
      </c>
      <c r="Y10" s="14">
        <v>1</v>
      </c>
    </row>
    <row r="11" spans="1:25" x14ac:dyDescent="0.2">
      <c r="A11" s="5">
        <v>10</v>
      </c>
      <c r="B11" s="5" t="s">
        <v>24</v>
      </c>
      <c r="C11" s="5">
        <f t="shared" si="0"/>
        <v>11</v>
      </c>
      <c r="D11" s="5">
        <f>SUM(E11:Y11)</f>
        <v>35</v>
      </c>
      <c r="E11" s="14">
        <v>8</v>
      </c>
      <c r="F11" s="14"/>
      <c r="G11" s="14">
        <v>1</v>
      </c>
      <c r="H11" s="14"/>
      <c r="I11" s="14">
        <v>1</v>
      </c>
      <c r="J11" s="14"/>
      <c r="K11" s="14"/>
      <c r="L11" s="14"/>
      <c r="M11" s="14"/>
      <c r="N11" s="14" t="s">
        <v>52</v>
      </c>
      <c r="O11" s="14">
        <v>3</v>
      </c>
      <c r="P11" s="14">
        <v>3</v>
      </c>
      <c r="Q11" s="14"/>
      <c r="R11" s="14"/>
      <c r="S11" s="14"/>
      <c r="T11" s="14"/>
      <c r="U11" s="14"/>
      <c r="V11" s="14"/>
      <c r="W11" s="14">
        <v>7</v>
      </c>
      <c r="X11" s="14"/>
      <c r="Y11" s="14">
        <v>12</v>
      </c>
    </row>
    <row r="12" spans="1:25" x14ac:dyDescent="0.2">
      <c r="A12" s="5">
        <v>11</v>
      </c>
      <c r="B12" s="5" t="s">
        <v>48</v>
      </c>
      <c r="C12" s="5">
        <v>16</v>
      </c>
      <c r="D12" s="5">
        <f>SUM(E12:Y12)</f>
        <v>20</v>
      </c>
      <c r="E12" s="14"/>
      <c r="F12" s="14"/>
      <c r="G12" s="14"/>
      <c r="H12" s="14"/>
      <c r="I12" s="14">
        <v>2</v>
      </c>
      <c r="J12" s="14"/>
      <c r="K12" s="14"/>
      <c r="L12" s="14"/>
      <c r="M12" s="14"/>
      <c r="N12" s="14"/>
      <c r="O12" s="14"/>
      <c r="P12" s="14"/>
      <c r="Q12" s="14">
        <v>10</v>
      </c>
      <c r="R12" s="14" t="s">
        <v>52</v>
      </c>
      <c r="S12" s="14"/>
      <c r="T12" s="14"/>
      <c r="U12" s="14"/>
      <c r="V12" s="14">
        <v>8</v>
      </c>
      <c r="W12" s="14"/>
      <c r="X12" s="14"/>
      <c r="Y12" s="14"/>
    </row>
    <row r="13" spans="1:25" x14ac:dyDescent="0.2">
      <c r="A13" s="5">
        <v>12</v>
      </c>
      <c r="B13" s="5" t="s">
        <v>9</v>
      </c>
      <c r="C13" s="5">
        <f t="shared" si="0"/>
        <v>7</v>
      </c>
      <c r="D13" s="5">
        <f>SUM(E13:Y13)</f>
        <v>96</v>
      </c>
      <c r="E13" s="14">
        <v>3</v>
      </c>
      <c r="F13" s="14"/>
      <c r="G13" s="14">
        <v>7</v>
      </c>
      <c r="H13" s="14">
        <v>3</v>
      </c>
      <c r="I13" s="14">
        <v>8</v>
      </c>
      <c r="J13" s="14" t="s">
        <v>52</v>
      </c>
      <c r="K13" s="14">
        <v>12</v>
      </c>
      <c r="L13" s="14">
        <v>7</v>
      </c>
      <c r="M13" s="14">
        <v>4</v>
      </c>
      <c r="N13" s="14">
        <v>6</v>
      </c>
      <c r="O13" s="14">
        <v>4</v>
      </c>
      <c r="P13" s="14"/>
      <c r="Q13" s="14">
        <v>7</v>
      </c>
      <c r="R13" s="14">
        <v>1</v>
      </c>
      <c r="S13" s="14">
        <v>10</v>
      </c>
      <c r="T13" s="14">
        <v>8</v>
      </c>
      <c r="U13" s="14"/>
      <c r="V13" s="14">
        <v>4</v>
      </c>
      <c r="W13" s="14">
        <v>2</v>
      </c>
      <c r="X13" s="14">
        <v>8</v>
      </c>
      <c r="Y13" s="14">
        <v>2</v>
      </c>
    </row>
    <row r="14" spans="1:25" x14ac:dyDescent="0.2">
      <c r="A14" s="5">
        <v>13</v>
      </c>
      <c r="B14" s="5" t="s">
        <v>33</v>
      </c>
      <c r="C14" s="5">
        <f t="shared" si="0"/>
        <v>5</v>
      </c>
      <c r="D14" s="5">
        <f>SUM(E14:Y14)</f>
        <v>100</v>
      </c>
      <c r="E14" s="14">
        <v>4</v>
      </c>
      <c r="F14" s="14">
        <v>6</v>
      </c>
      <c r="G14" s="14">
        <v>8</v>
      </c>
      <c r="H14" s="14">
        <v>10</v>
      </c>
      <c r="I14" s="14">
        <v>4</v>
      </c>
      <c r="J14" s="14">
        <v>2</v>
      </c>
      <c r="K14" s="14">
        <v>3</v>
      </c>
      <c r="L14" s="14">
        <v>5</v>
      </c>
      <c r="M14" s="14">
        <v>5</v>
      </c>
      <c r="N14" s="14">
        <v>5</v>
      </c>
      <c r="O14" s="14">
        <v>2</v>
      </c>
      <c r="P14" s="14">
        <v>5</v>
      </c>
      <c r="Q14" s="14"/>
      <c r="R14" s="14"/>
      <c r="S14" s="14">
        <v>5</v>
      </c>
      <c r="T14" s="14" t="s">
        <v>52</v>
      </c>
      <c r="U14" s="14">
        <v>8</v>
      </c>
      <c r="V14" s="14">
        <v>6</v>
      </c>
      <c r="W14" s="14">
        <v>12</v>
      </c>
      <c r="X14" s="14">
        <v>3</v>
      </c>
      <c r="Y14" s="14">
        <v>7</v>
      </c>
    </row>
    <row r="15" spans="1:25" x14ac:dyDescent="0.2">
      <c r="A15" s="5">
        <v>14</v>
      </c>
      <c r="B15" s="5" t="s">
        <v>36</v>
      </c>
      <c r="C15" s="5">
        <f t="shared" si="0"/>
        <v>4</v>
      </c>
      <c r="D15" s="5">
        <f>SUM(E15:Y15)</f>
        <v>114</v>
      </c>
      <c r="E15" s="14">
        <v>6</v>
      </c>
      <c r="F15" s="14">
        <v>1</v>
      </c>
      <c r="G15" s="14">
        <v>12</v>
      </c>
      <c r="H15" s="14">
        <v>8</v>
      </c>
      <c r="I15" s="14">
        <v>7</v>
      </c>
      <c r="J15" s="14">
        <v>6</v>
      </c>
      <c r="K15" s="14">
        <v>5</v>
      </c>
      <c r="L15" s="14">
        <v>3</v>
      </c>
      <c r="M15" s="14">
        <v>12</v>
      </c>
      <c r="N15" s="14">
        <v>12</v>
      </c>
      <c r="O15" s="14">
        <v>7</v>
      </c>
      <c r="P15" s="14">
        <v>4</v>
      </c>
      <c r="Q15" s="14">
        <v>2</v>
      </c>
      <c r="R15" s="14">
        <v>2</v>
      </c>
      <c r="S15" s="14" t="s">
        <v>52</v>
      </c>
      <c r="T15" s="14">
        <v>1</v>
      </c>
      <c r="U15" s="14">
        <v>5</v>
      </c>
      <c r="V15" s="14"/>
      <c r="W15" s="14">
        <v>4</v>
      </c>
      <c r="X15" s="14">
        <v>7</v>
      </c>
      <c r="Y15" s="14">
        <v>10</v>
      </c>
    </row>
    <row r="16" spans="1:25" x14ac:dyDescent="0.2">
      <c r="A16" s="5">
        <v>15</v>
      </c>
      <c r="B16" s="5" t="s">
        <v>54</v>
      </c>
      <c r="C16" s="5">
        <f t="shared" si="0"/>
        <v>14</v>
      </c>
      <c r="D16" s="5">
        <f>SUM(E16:Y16)</f>
        <v>22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 t="s">
        <v>52</v>
      </c>
      <c r="R16" s="14">
        <v>10</v>
      </c>
      <c r="S16" s="14"/>
      <c r="T16" s="14"/>
      <c r="U16" s="14"/>
      <c r="V16" s="14">
        <v>12</v>
      </c>
      <c r="W16" s="14"/>
      <c r="X16" s="14"/>
      <c r="Y16" s="14"/>
    </row>
    <row r="17" spans="1:25" x14ac:dyDescent="0.2">
      <c r="A17" s="5">
        <v>16</v>
      </c>
      <c r="B17" s="5" t="s">
        <v>29</v>
      </c>
      <c r="C17" s="5">
        <f t="shared" si="0"/>
        <v>10</v>
      </c>
      <c r="D17" s="5">
        <f>SUM(E17:Y17)</f>
        <v>46</v>
      </c>
      <c r="E17" s="14"/>
      <c r="F17" s="14">
        <v>4</v>
      </c>
      <c r="G17" s="14" t="s">
        <v>52</v>
      </c>
      <c r="H17" s="14">
        <v>6</v>
      </c>
      <c r="I17" s="14"/>
      <c r="J17" s="14">
        <v>7</v>
      </c>
      <c r="K17" s="14">
        <v>1</v>
      </c>
      <c r="L17" s="14"/>
      <c r="M17" s="14">
        <v>1</v>
      </c>
      <c r="N17" s="14">
        <v>2</v>
      </c>
      <c r="O17" s="14">
        <v>1</v>
      </c>
      <c r="P17" s="14"/>
      <c r="Q17" s="14">
        <v>5</v>
      </c>
      <c r="R17" s="14">
        <v>4</v>
      </c>
      <c r="S17" s="14">
        <v>1</v>
      </c>
      <c r="T17" s="14">
        <v>5</v>
      </c>
      <c r="U17" s="14">
        <v>1</v>
      </c>
      <c r="V17" s="14">
        <v>3</v>
      </c>
      <c r="W17" s="14"/>
      <c r="X17" s="14">
        <v>5</v>
      </c>
      <c r="Y17" s="14"/>
    </row>
    <row r="18" spans="1:25" x14ac:dyDescent="0.2">
      <c r="A18" s="5">
        <v>17</v>
      </c>
      <c r="B18" s="5" t="s">
        <v>21</v>
      </c>
      <c r="C18" s="5">
        <f t="shared" si="0"/>
        <v>1</v>
      </c>
      <c r="D18" s="5">
        <f t="shared" ref="D18:D19" si="1">SUM(E18:Y18)</f>
        <v>174</v>
      </c>
      <c r="E18" s="14">
        <v>10</v>
      </c>
      <c r="F18" s="14">
        <v>8</v>
      </c>
      <c r="G18" s="14">
        <v>10</v>
      </c>
      <c r="H18" s="14">
        <v>7</v>
      </c>
      <c r="I18" s="14">
        <v>6</v>
      </c>
      <c r="J18" s="14">
        <v>10</v>
      </c>
      <c r="K18" s="14">
        <v>10</v>
      </c>
      <c r="L18" s="14">
        <v>8</v>
      </c>
      <c r="M18" s="14">
        <v>8</v>
      </c>
      <c r="N18" s="14">
        <v>10</v>
      </c>
      <c r="O18" s="14">
        <v>12</v>
      </c>
      <c r="P18" s="14">
        <v>10</v>
      </c>
      <c r="Q18" s="14">
        <v>6</v>
      </c>
      <c r="R18" s="14">
        <v>7</v>
      </c>
      <c r="S18" s="14">
        <v>12</v>
      </c>
      <c r="T18" s="14">
        <v>12</v>
      </c>
      <c r="U18" s="14">
        <v>10</v>
      </c>
      <c r="V18" s="14">
        <v>5</v>
      </c>
      <c r="W18" s="14">
        <v>8</v>
      </c>
      <c r="X18" s="14" t="s">
        <v>52</v>
      </c>
      <c r="Y18" s="14">
        <v>5</v>
      </c>
    </row>
    <row r="19" spans="1:25" x14ac:dyDescent="0.2">
      <c r="A19" s="5">
        <v>18</v>
      </c>
      <c r="B19" s="5" t="s">
        <v>15</v>
      </c>
      <c r="C19" s="5">
        <f t="shared" si="0"/>
        <v>3</v>
      </c>
      <c r="D19" s="5">
        <f t="shared" si="1"/>
        <v>125</v>
      </c>
      <c r="E19" s="14">
        <v>7</v>
      </c>
      <c r="F19" s="14">
        <v>2</v>
      </c>
      <c r="G19" s="14">
        <v>5</v>
      </c>
      <c r="H19" s="14">
        <v>5</v>
      </c>
      <c r="I19" s="14" t="s">
        <v>52</v>
      </c>
      <c r="J19" s="14">
        <v>8</v>
      </c>
      <c r="K19" s="14">
        <v>7</v>
      </c>
      <c r="L19" s="14">
        <v>4</v>
      </c>
      <c r="M19" s="14">
        <v>6</v>
      </c>
      <c r="N19" s="14">
        <v>8</v>
      </c>
      <c r="O19" s="14">
        <v>10</v>
      </c>
      <c r="P19" s="14">
        <v>2</v>
      </c>
      <c r="Q19" s="14">
        <v>4</v>
      </c>
      <c r="R19" s="14">
        <v>6</v>
      </c>
      <c r="S19" s="14">
        <v>8</v>
      </c>
      <c r="T19" s="14">
        <v>6</v>
      </c>
      <c r="U19" s="14">
        <v>6</v>
      </c>
      <c r="V19" s="14">
        <v>7</v>
      </c>
      <c r="W19" s="14">
        <v>10</v>
      </c>
      <c r="X19" s="14">
        <v>6</v>
      </c>
      <c r="Y19" s="14">
        <v>8</v>
      </c>
    </row>
    <row r="20" spans="1:25" ht="132" customHeight="1" x14ac:dyDescent="0.2">
      <c r="A20" s="10" t="s">
        <v>39</v>
      </c>
      <c r="B20" s="10" t="s">
        <v>2</v>
      </c>
      <c r="C20" s="10" t="s">
        <v>26</v>
      </c>
      <c r="D20" s="10" t="s">
        <v>3</v>
      </c>
      <c r="E20" s="9" t="s">
        <v>16</v>
      </c>
      <c r="F20" s="9" t="s">
        <v>27</v>
      </c>
      <c r="G20" s="9" t="s">
        <v>29</v>
      </c>
      <c r="H20" s="9" t="s">
        <v>23</v>
      </c>
      <c r="I20" s="9" t="s">
        <v>15</v>
      </c>
      <c r="J20" s="9" t="s">
        <v>9</v>
      </c>
      <c r="K20" s="9" t="s">
        <v>19</v>
      </c>
      <c r="L20" s="9" t="s">
        <v>35</v>
      </c>
      <c r="M20" s="9" t="s">
        <v>12</v>
      </c>
      <c r="N20" s="9" t="s">
        <v>24</v>
      </c>
      <c r="O20" s="9" t="s">
        <v>22</v>
      </c>
      <c r="P20" s="9" t="s">
        <v>37</v>
      </c>
      <c r="Q20" s="9" t="s">
        <v>54</v>
      </c>
      <c r="R20" s="9" t="s">
        <v>48</v>
      </c>
      <c r="S20" s="9" t="s">
        <v>36</v>
      </c>
      <c r="T20" s="9" t="s">
        <v>33</v>
      </c>
      <c r="U20" s="9" t="s">
        <v>34</v>
      </c>
      <c r="V20" s="9" t="s">
        <v>17</v>
      </c>
      <c r="W20" s="9" t="s">
        <v>5</v>
      </c>
      <c r="X20" s="9" t="s">
        <v>21</v>
      </c>
      <c r="Y20" s="9" t="s">
        <v>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22Results</vt:lpstr>
      <vt:lpstr>22F_Jury</vt:lpstr>
      <vt:lpstr>22F_Tele</vt:lpstr>
      <vt:lpstr>22SF1_Jury</vt:lpstr>
      <vt:lpstr>22SF1_Tele</vt:lpstr>
      <vt:lpstr>21SF2_Jury</vt:lpstr>
      <vt:lpstr>21SF2_Tele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Hendrickx</dc:creator>
  <cp:lastModifiedBy>Jonathan Hendrickx</cp:lastModifiedBy>
  <dcterms:created xsi:type="dcterms:W3CDTF">2018-05-11T08:59:40Z</dcterms:created>
  <dcterms:modified xsi:type="dcterms:W3CDTF">2022-05-15T08:10:16Z</dcterms:modified>
</cp:coreProperties>
</file>